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F32" i="2"/>
  <c r="F26"/>
  <c r="F20"/>
  <c r="H19"/>
  <c r="H32" s="1"/>
  <c r="K19"/>
  <c r="K32" s="1"/>
  <c r="K10"/>
  <c r="D55"/>
  <c r="F58" s="1"/>
  <c r="D20"/>
  <c r="D26"/>
  <c r="H10"/>
  <c r="K39"/>
  <c r="D39" s="1"/>
  <c r="F19" l="1"/>
  <c r="F10" s="1"/>
  <c r="D10" s="1"/>
  <c r="F55"/>
  <c r="E55"/>
  <c r="E58" s="1"/>
  <c r="D58"/>
  <c r="D32"/>
  <c r="D19" s="1"/>
</calcChain>
</file>

<file path=xl/sharedStrings.xml><?xml version="1.0" encoding="utf-8"?>
<sst xmlns="http://schemas.openxmlformats.org/spreadsheetml/2006/main" count="207" uniqueCount="127">
  <si>
    <t>Таблица 1</t>
  </si>
  <si>
    <t>Показатели финансового состояния учреждения (подразделения)</t>
  </si>
  <si>
    <t>(последнюю отчетную дату)</t>
  </si>
  <si>
    <t>Наименование показателя</t>
  </si>
  <si>
    <t>Сумма, тыс. руб.</t>
  </si>
  <si>
    <t>из них:</t>
  </si>
  <si>
    <t>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</si>
  <si>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</si>
  <si>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</si>
  <si>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</si>
  <si>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</si>
  <si>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в том числе: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</si>
  <si>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</si>
  <si>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</si>
  <si>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</si>
  <si>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</si>
  <si>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</si>
  <si>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</si>
  <si>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</si>
  <si>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</si>
  <si>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</si>
  <si>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Таблица 2</t>
  </si>
  <si>
    <t>___________________________________________________________ 20 _ г.</t>
  </si>
  <si>
    <t>Код строки</t>
  </si>
  <si>
    <t>всего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</si>
  <si>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</si>
  <si>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из них гранты</t>
  </si>
  <si>
    <t>Поступления от доходов, всего:</t>
  </si>
  <si>
    <t>X</t>
  </si>
  <si>
    <t>в том числе: доходы от собственности</t>
  </si>
  <si>
    <t>доходы от оказания услуг, работ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</si>
  <si>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</si>
  <si>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</si>
  <si>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</si>
  <si>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</si>
  <si>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</si>
  <si>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</si>
  <si>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</si>
  <si>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</si>
  <si>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</si>
  <si>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</si>
  <si>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</si>
  <si>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</si>
  <si>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</si>
  <si>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</si>
  <si>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</si>
  <si>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</si>
  <si>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</si>
  <si>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</si>
  <si>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</si>
  <si>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очередной</t>
  </si>
  <si>
    <t>финансовый</t>
  </si>
  <si>
    <t>год</t>
  </si>
  <si>
    <t>на 20__г.</t>
  </si>
  <si>
    <t>1-ый год</t>
  </si>
  <si>
    <t>планового</t>
  </si>
  <si>
    <t>периода</t>
  </si>
  <si>
    <t>2-ой год</t>
  </si>
  <si>
    <t>1 -ый год</t>
  </si>
  <si>
    <t>на 20__г</t>
  </si>
  <si>
    <t>планового периода</t>
  </si>
  <si>
    <t>на закупку товаров работ, услуг по году начала закупки:</t>
  </si>
  <si>
    <t>Таблица 3</t>
  </si>
  <si>
    <t>Сведения о средствах, поступающих во временное распоряжение учреждения (подразделения)</t>
  </si>
  <si>
    <t>на __________________________________________________ 20__г.</t>
  </si>
  <si>
    <t>(очередной финансовый год)</t>
  </si>
  <si>
    <t>Сумма (руб, с точностью до двух знаков после запятой - 0,00)</t>
  </si>
  <si>
    <t>Поступление</t>
  </si>
  <si>
    <t>Выбытие</t>
  </si>
  <si>
    <t>Справочная информация</t>
  </si>
  <si>
    <t>Сумма (тыс. руб)</t>
  </si>
  <si>
    <t>Объем публичных обязательств, всего:</t>
  </si>
  <si>
    <t>Объем средств, поступивших во временное распоряжение, всего:</t>
  </si>
  <si>
    <t>Код по бюджетной классификации Российской Федерации</t>
  </si>
  <si>
    <t>субсидии, предоставляемые в соответсвии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</si>
  <si>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</si>
  <si>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</si>
  <si>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услуг (выполнения работ) на платной основе и от иной приносящей доход деятельности</t>
  </si>
  <si>
    <t>III. Показатели по поступлениям и выплатам учреждения (подразделения) на </t>
  </si>
  <si>
    <t>доходы от штрафоф,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</si>
  <si>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</si>
  <si>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 xml:space="preserve">оплата труда </t>
  </si>
  <si>
    <t xml:space="preserve"> начисления на выплаты по оплате труда</t>
  </si>
  <si>
    <t>безвозмездные перечисления организациям</t>
  </si>
  <si>
    <t>транспортный налог</t>
  </si>
  <si>
    <t>налог на имущетсво и земельный налог</t>
  </si>
  <si>
    <t>Х</t>
  </si>
  <si>
    <t>Объем финансового обеспечения, руб (с точностью до двух знаков после запятой - 0,00)</t>
  </si>
  <si>
    <t>Год начала закупки</t>
  </si>
  <si>
    <t>Выплаты по расходам на закупку товаров, работ, услуг всего:</t>
  </si>
  <si>
    <t>на оплату контрактов заключенных до начала очередного финансовго года:</t>
  </si>
  <si>
    <t>0001</t>
  </si>
  <si>
    <t>Таблица 2.1.</t>
  </si>
  <si>
    <t>в соответсвии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</si>
  <si>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соответсвии с Федеральным законом от 18 июля 2011 г. N 223-ФЗ "О закупках товаров, работ, услуг отдельными видами юридических лиц"</t>
  </si>
  <si>
    <t>1. Нефинансовые активы, всего:</t>
  </si>
  <si>
    <t>План финансово - хозяйственной деятельности</t>
  </si>
  <si>
    <t>ИНН</t>
  </si>
  <si>
    <t>КПП</t>
  </si>
  <si>
    <t>по ОКЕИ</t>
  </si>
  <si>
    <t>Адрес фактического местонахождения:</t>
  </si>
  <si>
    <t>Объем бюджетных инвестиций (в части переданных полномочий муниципального заказчика в соответсвии с Бюджетным кодексом Российской Федерации), всего</t>
  </si>
  <si>
    <t>010</t>
  </si>
  <si>
    <t>020</t>
  </si>
  <si>
    <t>030</t>
  </si>
  <si>
    <t>1.1. Цели деятельности учреждения:</t>
  </si>
  <si>
    <t>1, Сведения о деятельности учреждения</t>
  </si>
  <si>
    <t>1.2. Виды деятельности учреждения</t>
  </si>
  <si>
    <t>1.3. Перечень услуг:</t>
  </si>
  <si>
    <t>________________________ 20__г.</t>
  </si>
  <si>
    <t>на 20___ год</t>
  </si>
  <si>
    <t>"Согласовано"</t>
  </si>
  <si>
    <t>Заведующий отдела образования МО"Матвеевский район "Оренбургской области</t>
  </si>
  <si>
    <t>__________Старикова С.П.</t>
  </si>
  <si>
    <t>"Утверждаю"</t>
  </si>
  <si>
    <t>Директор МБУДО</t>
  </si>
  <si>
    <t>Дополнительное образование детей</t>
  </si>
  <si>
    <t>"ДЮСШ"</t>
  </si>
  <si>
    <t>_________Гумеров Э.Ш.</t>
  </si>
  <si>
    <t>461870,Оренбургская область,Матвеевский район,с. Матвеевка,ул Братьев Свиридовых 46 Б</t>
  </si>
  <si>
    <t>Удвлетоворение потребностей детей,подростков и взрослого населения в занятиях физической культурой и спортом;развития индивидуальных способностей;укрепления психического и физического здоровья</t>
  </si>
  <si>
    <t>на 2018г.</t>
  </si>
  <si>
    <t>на 2019г.</t>
  </si>
  <si>
    <t>на 2018 год</t>
  </si>
  <si>
    <t>на___________________________2018г.</t>
  </si>
  <si>
    <t>VI. Показатели выплат по расходам на закупку товаров, работ, услуг учреждения (подразделения) на 01 января  2018 г.</t>
  </si>
  <si>
    <t>на 2020г.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</si>
</sst>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/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13" fillId="0" borderId="0" xfId="0" applyFont="1" applyAlignment="1">
      <alignment horizontal="left" vertical="justify" wrapText="1"/>
    </xf>
    <xf numFmtId="49" fontId="15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right" vertical="top" wrapText="1"/>
    </xf>
    <xf numFmtId="0" fontId="8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1" fillId="0" borderId="0" xfId="0" applyFont="1" applyFill="1"/>
    <xf numFmtId="0" fontId="12" fillId="0" borderId="0" xfId="0" applyFont="1" applyFill="1"/>
    <xf numFmtId="0" fontId="15" fillId="0" borderId="0" xfId="0" applyFont="1" applyFill="1" applyAlignment="1">
      <alignment horizontal="left" wrapText="1"/>
    </xf>
    <xf numFmtId="0" fontId="15" fillId="0" borderId="0" xfId="0" applyFont="1" applyFill="1"/>
    <xf numFmtId="0" fontId="14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right" wrapText="1"/>
    </xf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vertical="top" wrapText="1"/>
    </xf>
    <xf numFmtId="0" fontId="16" fillId="0" borderId="1" xfId="1" applyFont="1" applyFill="1" applyBorder="1" applyAlignment="1" applyProtection="1">
      <alignment vertical="top" wrapText="1"/>
    </xf>
    <xf numFmtId="0" fontId="1" fillId="0" borderId="0" xfId="0" applyFont="1" applyFill="1"/>
    <xf numFmtId="49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right" wrapText="1"/>
    </xf>
    <xf numFmtId="0" fontId="8" fillId="0" borderId="0" xfId="0" applyFont="1" applyAlignment="1">
      <alignment horizontal="right" vertical="top" wrapText="1"/>
    </xf>
    <xf numFmtId="0" fontId="2" fillId="0" borderId="0" xfId="0" applyFont="1" applyFill="1" applyAlignment="1">
      <alignment wrapText="1"/>
    </xf>
    <xf numFmtId="0" fontId="8" fillId="0" borderId="0" xfId="0" applyFont="1" applyBorder="1" applyAlignment="1">
      <alignment horizontal="left" wrapText="1"/>
    </xf>
    <xf numFmtId="3" fontId="2" fillId="0" borderId="1" xfId="0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" fontId="15" fillId="0" borderId="1" xfId="0" applyNumberFormat="1" applyFont="1" applyFill="1" applyBorder="1" applyAlignment="1">
      <alignment vertical="top" wrapText="1"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right" wrapText="1"/>
    </xf>
    <xf numFmtId="0" fontId="14" fillId="0" borderId="0" xfId="0" applyFont="1" applyAlignment="1">
      <alignment horizontal="center" wrapText="1"/>
    </xf>
    <xf numFmtId="0" fontId="8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justify" wrapText="1"/>
    </xf>
    <xf numFmtId="0" fontId="15" fillId="0" borderId="1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justify" wrapText="1"/>
    </xf>
    <xf numFmtId="0" fontId="15" fillId="0" borderId="1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left" vertical="justify" wrapText="1"/>
    </xf>
    <xf numFmtId="49" fontId="9" fillId="0" borderId="0" xfId="0" applyNumberFormat="1" applyFont="1" applyAlignment="1">
      <alignment horizontal="center" vertical="justify" wrapText="1"/>
    </xf>
    <xf numFmtId="0" fontId="8" fillId="0" borderId="0" xfId="0" applyFont="1" applyAlignment="1">
      <alignment horizontal="left" vertical="center" wrapText="1"/>
    </xf>
    <xf numFmtId="4" fontId="15" fillId="0" borderId="1" xfId="0" applyNumberFormat="1" applyFont="1" applyFill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right" wrapText="1"/>
    </xf>
    <xf numFmtId="0" fontId="12" fillId="0" borderId="0" xfId="0" applyFont="1" applyAlignment="1">
      <alignment horizontal="justify" vertical="distributed" wrapText="1"/>
    </xf>
    <xf numFmtId="0" fontId="12" fillId="0" borderId="6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justify" vertical="top" wrapText="1"/>
    </xf>
    <xf numFmtId="49" fontId="12" fillId="0" borderId="0" xfId="0" applyNumberFormat="1" applyFont="1" applyAlignment="1">
      <alignment horizontal="justify" vertical="justify" wrapText="1"/>
    </xf>
    <xf numFmtId="0" fontId="15" fillId="0" borderId="3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vertical="top" wrapText="1"/>
    </xf>
    <xf numFmtId="0" fontId="15" fillId="0" borderId="5" xfId="0" applyFont="1" applyFill="1" applyBorder="1" applyAlignment="1">
      <alignment vertical="top" wrapText="1"/>
    </xf>
    <xf numFmtId="0" fontId="15" fillId="0" borderId="3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 vertical="distributed" wrapText="1"/>
    </xf>
    <xf numFmtId="0" fontId="12" fillId="0" borderId="0" xfId="0" applyFont="1" applyAlignment="1">
      <alignment horizontal="justify" vertical="justify" wrapText="1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7" xfId="0" applyFont="1" applyBorder="1" applyAlignment="1">
      <alignment horizontal="right" wrapText="1"/>
    </xf>
    <xf numFmtId="0" fontId="2" fillId="0" borderId="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0" fontId="4" fillId="0" borderId="8" xfId="1" applyFont="1" applyBorder="1" applyAlignment="1" applyProtection="1">
      <alignment horizontal="center" vertical="top" wrapText="1"/>
    </xf>
    <xf numFmtId="0" fontId="4" fillId="0" borderId="9" xfId="1" applyFont="1" applyBorder="1" applyAlignment="1" applyProtection="1">
      <alignment horizontal="center" vertical="top" wrapText="1"/>
    </xf>
    <xf numFmtId="0" fontId="4" fillId="0" borderId="10" xfId="1" applyFont="1" applyBorder="1" applyAlignment="1" applyProtection="1">
      <alignment horizontal="center" vertical="top" wrapText="1"/>
    </xf>
    <xf numFmtId="0" fontId="4" fillId="0" borderId="11" xfId="1" applyFont="1" applyBorder="1" applyAlignment="1" applyProtection="1">
      <alignment horizontal="center" vertical="top" wrapText="1"/>
    </xf>
    <xf numFmtId="0" fontId="4" fillId="0" borderId="0" xfId="1" applyFont="1" applyBorder="1" applyAlignment="1" applyProtection="1">
      <alignment horizontal="center" vertical="top" wrapText="1"/>
    </xf>
    <xf numFmtId="0" fontId="4" fillId="0" borderId="12" xfId="1" applyFont="1" applyBorder="1" applyAlignment="1" applyProtection="1">
      <alignment horizontal="center" vertical="top" wrapText="1"/>
    </xf>
    <xf numFmtId="0" fontId="4" fillId="0" borderId="13" xfId="1" applyFont="1" applyBorder="1" applyAlignment="1" applyProtection="1">
      <alignment horizontal="center" vertical="top" wrapText="1"/>
    </xf>
    <xf numFmtId="0" fontId="4" fillId="0" borderId="7" xfId="1" applyFont="1" applyBorder="1" applyAlignment="1" applyProtection="1">
      <alignment horizontal="center" vertical="top" wrapText="1"/>
    </xf>
    <xf numFmtId="0" fontId="4" fillId="0" borderId="14" xfId="1" applyFont="1" applyBorder="1" applyAlignment="1" applyProtection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8"/>
  <sheetViews>
    <sheetView topLeftCell="A63" workbookViewId="0">
      <selection activeCell="C46" sqref="C46"/>
    </sheetView>
  </sheetViews>
  <sheetFormatPr defaultRowHeight="15"/>
  <cols>
    <col min="1" max="3" width="28.28515625" style="14" customWidth="1"/>
    <col min="4" max="10" width="28.28515625" customWidth="1"/>
  </cols>
  <sheetData>
    <row r="1" spans="1:4" ht="15.75">
      <c r="B1" s="32"/>
      <c r="C1" s="32"/>
    </row>
    <row r="2" spans="1:4" ht="33" customHeight="1">
      <c r="A2" s="14" t="s">
        <v>111</v>
      </c>
      <c r="B2" s="33"/>
      <c r="C2" s="37" t="s">
        <v>114</v>
      </c>
    </row>
    <row r="3" spans="1:4" ht="28.5" customHeight="1">
      <c r="A3" s="36" t="s">
        <v>112</v>
      </c>
      <c r="B3" s="34"/>
      <c r="C3" s="34" t="s">
        <v>115</v>
      </c>
      <c r="D3" s="10"/>
    </row>
    <row r="4" spans="1:4" ht="15.75">
      <c r="B4" s="32"/>
      <c r="C4" s="32" t="s">
        <v>117</v>
      </c>
    </row>
    <row r="5" spans="1:4" ht="15.75" customHeight="1">
      <c r="A5" s="14" t="s">
        <v>113</v>
      </c>
      <c r="B5" s="35"/>
      <c r="C5" s="35" t="s">
        <v>118</v>
      </c>
    </row>
    <row r="6" spans="1:4" ht="15.75" customHeight="1">
      <c r="B6" s="35"/>
      <c r="C6" s="35"/>
    </row>
    <row r="7" spans="1:4" ht="14.25" customHeight="1">
      <c r="A7" s="48"/>
      <c r="B7" s="48"/>
      <c r="C7" s="48"/>
    </row>
    <row r="8" spans="1:4" hidden="1">
      <c r="B8" s="15" t="s">
        <v>110</v>
      </c>
    </row>
    <row r="9" spans="1:4" hidden="1">
      <c r="B9" s="15"/>
    </row>
    <row r="10" spans="1:4" ht="15.75" hidden="1">
      <c r="A10" s="42" t="s">
        <v>109</v>
      </c>
      <c r="B10" s="42"/>
      <c r="C10" s="42"/>
    </row>
    <row r="11" spans="1:4" ht="15.75" hidden="1" customHeight="1">
      <c r="B11" s="16"/>
      <c r="C11" s="29"/>
    </row>
    <row r="12" spans="1:4" ht="15.75" customHeight="1">
      <c r="A12" s="48" t="s">
        <v>96</v>
      </c>
      <c r="B12" s="48"/>
      <c r="C12" s="48"/>
    </row>
    <row r="13" spans="1:4" ht="15.75" customHeight="1">
      <c r="B13" s="15" t="s">
        <v>123</v>
      </c>
    </row>
    <row r="14" spans="1:4" ht="15.75" customHeight="1">
      <c r="B14" s="15"/>
    </row>
    <row r="15" spans="1:4" ht="15.75">
      <c r="A15" s="42" t="s">
        <v>109</v>
      </c>
      <c r="B15" s="42"/>
      <c r="C15" s="42"/>
    </row>
    <row r="16" spans="1:4" ht="17.25" customHeight="1">
      <c r="B16" s="16"/>
      <c r="C16" s="29"/>
    </row>
    <row r="17" spans="1:3">
      <c r="B17" s="18"/>
      <c r="C17" s="18"/>
    </row>
    <row r="18" spans="1:3" ht="42.75" customHeight="1">
      <c r="A18" s="17" t="s">
        <v>100</v>
      </c>
      <c r="B18" s="45" t="s">
        <v>119</v>
      </c>
      <c r="C18" s="45"/>
    </row>
    <row r="19" spans="1:3" ht="15.75">
      <c r="B19" s="16"/>
      <c r="C19" s="30"/>
    </row>
    <row r="20" spans="1:3" ht="15.75">
      <c r="B20" s="16" t="s">
        <v>97</v>
      </c>
      <c r="C20" s="31">
        <v>5634003272</v>
      </c>
    </row>
    <row r="21" spans="1:3" ht="15.75">
      <c r="B21" s="16" t="s">
        <v>98</v>
      </c>
      <c r="C21" s="31">
        <v>560101001</v>
      </c>
    </row>
    <row r="22" spans="1:3" ht="15.75">
      <c r="B22" s="16" t="s">
        <v>99</v>
      </c>
      <c r="C22" s="31"/>
    </row>
    <row r="26" spans="1:3" ht="18.75">
      <c r="A26" s="19" t="s">
        <v>106</v>
      </c>
      <c r="B26" s="20"/>
      <c r="C26" s="20"/>
    </row>
    <row r="27" spans="1:3" ht="18.75">
      <c r="A27" s="20" t="s">
        <v>105</v>
      </c>
      <c r="B27" s="20"/>
      <c r="C27" s="20"/>
    </row>
    <row r="28" spans="1:3" ht="49.5" customHeight="1">
      <c r="A28" s="52" t="s">
        <v>120</v>
      </c>
      <c r="B28" s="52"/>
      <c r="C28" s="52"/>
    </row>
    <row r="29" spans="1:3" ht="0.75" customHeight="1">
      <c r="A29" s="52"/>
      <c r="B29" s="52"/>
      <c r="C29" s="52"/>
    </row>
    <row r="30" spans="1:3" ht="18.75">
      <c r="A30" s="20" t="s">
        <v>107</v>
      </c>
      <c r="B30" s="20"/>
      <c r="C30" s="20"/>
    </row>
    <row r="31" spans="1:3" ht="39.75" customHeight="1">
      <c r="A31" s="49" t="s">
        <v>116</v>
      </c>
      <c r="B31" s="49"/>
      <c r="C31" s="49"/>
    </row>
    <row r="32" spans="1:3" ht="18.75">
      <c r="A32" s="20" t="s">
        <v>108</v>
      </c>
      <c r="B32" s="20"/>
      <c r="C32" s="20"/>
    </row>
    <row r="33" spans="1:3" ht="39" customHeight="1">
      <c r="A33" s="51"/>
      <c r="B33" s="51"/>
      <c r="C33" s="51"/>
    </row>
    <row r="34" spans="1:3" ht="39" customHeight="1">
      <c r="A34" s="46"/>
      <c r="B34" s="46"/>
      <c r="C34" s="46"/>
    </row>
    <row r="35" spans="1:3" ht="16.5">
      <c r="A35" s="43" t="s">
        <v>0</v>
      </c>
      <c r="B35" s="43"/>
      <c r="C35" s="43"/>
    </row>
    <row r="36" spans="1:3" ht="16.5">
      <c r="A36" s="21"/>
      <c r="B36" s="22"/>
      <c r="C36" s="22"/>
    </row>
    <row r="37" spans="1:3" ht="36.75" customHeight="1">
      <c r="A37" s="44" t="s">
        <v>1</v>
      </c>
      <c r="B37" s="44"/>
      <c r="C37" s="44"/>
    </row>
    <row r="38" spans="1:3" ht="16.5" customHeight="1">
      <c r="A38" s="44" t="s">
        <v>124</v>
      </c>
      <c r="B38" s="44"/>
      <c r="C38" s="44"/>
    </row>
    <row r="39" spans="1:3" ht="16.5">
      <c r="A39" s="44" t="s">
        <v>2</v>
      </c>
      <c r="B39" s="44"/>
      <c r="C39" s="44"/>
    </row>
    <row r="40" spans="1:3" ht="16.5">
      <c r="A40" s="21"/>
      <c r="B40" s="22"/>
      <c r="C40" s="22"/>
    </row>
    <row r="41" spans="1:3" ht="16.5">
      <c r="A41" s="21"/>
      <c r="B41" s="22"/>
      <c r="C41" s="22"/>
    </row>
    <row r="42" spans="1:3" ht="16.5">
      <c r="A42" s="50" t="s">
        <v>3</v>
      </c>
      <c r="B42" s="50"/>
      <c r="C42" s="25" t="s">
        <v>4</v>
      </c>
    </row>
    <row r="43" spans="1:3" ht="16.5">
      <c r="A43" s="50">
        <v>1</v>
      </c>
      <c r="B43" s="50"/>
      <c r="C43" s="25">
        <v>2</v>
      </c>
    </row>
    <row r="44" spans="1:3" ht="16.5">
      <c r="A44" s="47" t="s">
        <v>95</v>
      </c>
      <c r="B44" s="47"/>
      <c r="C44" s="41">
        <v>63303943.189999998</v>
      </c>
    </row>
    <row r="45" spans="1:3" ht="16.5">
      <c r="A45" s="47" t="s">
        <v>5</v>
      </c>
      <c r="B45" s="47"/>
      <c r="C45" s="41"/>
    </row>
    <row r="46" spans="1:3" ht="16.5">
      <c r="A46" s="47" t="s">
        <v>6</v>
      </c>
      <c r="B46" s="47"/>
      <c r="C46" s="41">
        <v>61829659.689999998</v>
      </c>
    </row>
    <row r="47" spans="1:3" ht="16.5">
      <c r="A47" s="47" t="s">
        <v>7</v>
      </c>
      <c r="B47" s="47"/>
      <c r="C47" s="41">
        <v>55997471.469999999</v>
      </c>
    </row>
    <row r="48" spans="1:3" ht="16.5">
      <c r="A48" s="47" t="s">
        <v>8</v>
      </c>
      <c r="B48" s="47"/>
      <c r="C48" s="41">
        <v>263390</v>
      </c>
    </row>
    <row r="49" spans="1:3" ht="16.5">
      <c r="A49" s="47" t="s">
        <v>7</v>
      </c>
      <c r="B49" s="47"/>
      <c r="C49" s="41">
        <v>77926.039999999994</v>
      </c>
    </row>
    <row r="50" spans="1:3" ht="16.5">
      <c r="A50" s="47" t="s">
        <v>9</v>
      </c>
      <c r="B50" s="47"/>
      <c r="C50" s="41"/>
    </row>
    <row r="51" spans="1:3" ht="16.5">
      <c r="A51" s="47" t="s">
        <v>5</v>
      </c>
      <c r="B51" s="47"/>
      <c r="C51" s="54"/>
    </row>
    <row r="52" spans="1:3" ht="16.5">
      <c r="A52" s="47" t="s">
        <v>10</v>
      </c>
      <c r="B52" s="47"/>
      <c r="C52" s="54"/>
    </row>
    <row r="53" spans="1:3" ht="16.5">
      <c r="A53" s="47" t="s">
        <v>11</v>
      </c>
      <c r="B53" s="47"/>
      <c r="C53" s="54"/>
    </row>
    <row r="54" spans="1:3" ht="16.5">
      <c r="A54" s="47" t="s">
        <v>12</v>
      </c>
      <c r="B54" s="47"/>
      <c r="C54" s="54"/>
    </row>
    <row r="55" spans="1:3" ht="16.5">
      <c r="A55" s="47" t="s">
        <v>13</v>
      </c>
      <c r="B55" s="47"/>
      <c r="C55" s="41"/>
    </row>
    <row r="56" spans="1:3" ht="16.5">
      <c r="A56" s="47" t="s">
        <v>14</v>
      </c>
      <c r="B56" s="47"/>
      <c r="C56" s="41"/>
    </row>
    <row r="57" spans="1:3" ht="16.5">
      <c r="A57" s="47" t="s">
        <v>15</v>
      </c>
      <c r="B57" s="47"/>
      <c r="C57" s="41"/>
    </row>
    <row r="58" spans="1:3" ht="16.5">
      <c r="A58" s="47" t="s">
        <v>16</v>
      </c>
      <c r="B58" s="47"/>
      <c r="C58" s="41"/>
    </row>
    <row r="59" spans="1:3" ht="16.5">
      <c r="A59" s="47" t="s">
        <v>17</v>
      </c>
      <c r="B59" s="47"/>
      <c r="C59" s="41"/>
    </row>
    <row r="60" spans="1:3" ht="16.5">
      <c r="A60" s="47" t="s">
        <v>5</v>
      </c>
      <c r="B60" s="47"/>
      <c r="C60" s="54"/>
    </row>
    <row r="61" spans="1:3" ht="16.5">
      <c r="A61" s="47" t="s">
        <v>18</v>
      </c>
      <c r="B61" s="47"/>
      <c r="C61" s="54"/>
    </row>
    <row r="62" spans="1:3" ht="16.5">
      <c r="A62" s="47" t="s">
        <v>19</v>
      </c>
      <c r="B62" s="47"/>
      <c r="C62" s="41"/>
    </row>
    <row r="63" spans="1:3" ht="16.5">
      <c r="A63" s="47" t="s">
        <v>11</v>
      </c>
      <c r="B63" s="47"/>
      <c r="C63" s="54"/>
    </row>
    <row r="64" spans="1:3" ht="16.5">
      <c r="A64" s="47" t="s">
        <v>20</v>
      </c>
      <c r="B64" s="47"/>
      <c r="C64" s="54"/>
    </row>
    <row r="65" spans="1:3" ht="16.5">
      <c r="A65" s="23"/>
      <c r="B65" s="22"/>
      <c r="C65" s="22"/>
    </row>
    <row r="66" spans="1:3" ht="16.5">
      <c r="A66" s="24"/>
      <c r="B66" s="22"/>
      <c r="C66" s="22"/>
    </row>
    <row r="67" spans="1:3" ht="16.5">
      <c r="A67" s="21"/>
      <c r="B67" s="22"/>
      <c r="C67" s="22"/>
    </row>
    <row r="68" spans="1:3" ht="34.5" customHeight="1">
      <c r="A68" s="44" t="s">
        <v>63</v>
      </c>
      <c r="B68" s="44"/>
      <c r="C68" s="44"/>
    </row>
    <row r="69" spans="1:3" ht="24.75" customHeight="1">
      <c r="A69" s="44" t="s">
        <v>64</v>
      </c>
      <c r="B69" s="44"/>
      <c r="C69" s="44"/>
    </row>
    <row r="70" spans="1:3" ht="16.5">
      <c r="A70" s="44" t="s">
        <v>65</v>
      </c>
      <c r="B70" s="44"/>
      <c r="C70" s="44"/>
    </row>
    <row r="71" spans="1:3" ht="16.5">
      <c r="A71" s="21"/>
      <c r="B71" s="22"/>
      <c r="C71" s="22"/>
    </row>
    <row r="72" spans="1:3" ht="16.5">
      <c r="A72" s="21"/>
      <c r="B72" s="22"/>
      <c r="C72" s="24" t="s">
        <v>21</v>
      </c>
    </row>
    <row r="73" spans="1:3" ht="49.5">
      <c r="A73" s="25" t="s">
        <v>3</v>
      </c>
      <c r="B73" s="25" t="s">
        <v>23</v>
      </c>
      <c r="C73" s="25" t="s">
        <v>66</v>
      </c>
    </row>
    <row r="74" spans="1:3" ht="16.5">
      <c r="A74" s="25">
        <v>1</v>
      </c>
      <c r="B74" s="25">
        <v>2</v>
      </c>
      <c r="C74" s="25">
        <v>3</v>
      </c>
    </row>
    <row r="75" spans="1:3" ht="33">
      <c r="A75" s="26" t="s">
        <v>46</v>
      </c>
      <c r="B75" s="25">
        <v>10</v>
      </c>
      <c r="C75" s="26"/>
    </row>
    <row r="76" spans="1:3" ht="33">
      <c r="A76" s="26" t="s">
        <v>47</v>
      </c>
      <c r="B76" s="25">
        <v>20</v>
      </c>
      <c r="C76" s="26"/>
    </row>
    <row r="77" spans="1:3" ht="16.5">
      <c r="A77" s="26" t="s">
        <v>67</v>
      </c>
      <c r="B77" s="25">
        <v>30</v>
      </c>
      <c r="C77" s="26"/>
    </row>
    <row r="78" spans="1:3" ht="16.5">
      <c r="A78" s="26"/>
      <c r="B78" s="26"/>
      <c r="C78" s="26"/>
    </row>
    <row r="79" spans="1:3" ht="16.5">
      <c r="A79" s="26" t="s">
        <v>68</v>
      </c>
      <c r="B79" s="25">
        <v>40</v>
      </c>
      <c r="C79" s="26"/>
    </row>
    <row r="80" spans="1:3" ht="16.5">
      <c r="A80" s="26"/>
      <c r="B80" s="26"/>
      <c r="C80" s="26"/>
    </row>
    <row r="81" spans="1:3" ht="16.5">
      <c r="A81" s="21"/>
      <c r="B81" s="22"/>
      <c r="C81" s="22"/>
    </row>
    <row r="82" spans="1:3" ht="16.5">
      <c r="A82" s="43" t="s">
        <v>62</v>
      </c>
      <c r="B82" s="43"/>
      <c r="C82" s="43"/>
    </row>
    <row r="83" spans="1:3" ht="16.5">
      <c r="A83" s="21"/>
      <c r="B83" s="22"/>
      <c r="C83" s="22"/>
    </row>
    <row r="84" spans="1:3" ht="16.5">
      <c r="A84" s="44" t="s">
        <v>69</v>
      </c>
      <c r="B84" s="44"/>
      <c r="C84" s="44"/>
    </row>
    <row r="85" spans="1:3" ht="16.5">
      <c r="A85" s="21"/>
      <c r="B85" s="22"/>
      <c r="C85" s="22"/>
    </row>
    <row r="86" spans="1:3" ht="16.5">
      <c r="A86" s="25" t="s">
        <v>3</v>
      </c>
      <c r="B86" s="25" t="s">
        <v>23</v>
      </c>
      <c r="C86" s="25" t="s">
        <v>70</v>
      </c>
    </row>
    <row r="87" spans="1:3" ht="16.5">
      <c r="A87" s="25">
        <v>1</v>
      </c>
      <c r="B87" s="25">
        <v>2</v>
      </c>
      <c r="C87" s="25">
        <v>3</v>
      </c>
    </row>
    <row r="88" spans="1:3" ht="33">
      <c r="A88" s="26" t="s">
        <v>71</v>
      </c>
      <c r="B88" s="13" t="s">
        <v>102</v>
      </c>
      <c r="C88" s="26">
        <v>0</v>
      </c>
    </row>
    <row r="89" spans="1:3" ht="132">
      <c r="A89" s="27" t="s">
        <v>101</v>
      </c>
      <c r="B89" s="13" t="s">
        <v>103</v>
      </c>
      <c r="C89" s="26">
        <v>0</v>
      </c>
    </row>
    <row r="90" spans="1:3" ht="66">
      <c r="A90" s="26" t="s">
        <v>72</v>
      </c>
      <c r="B90" s="13" t="s">
        <v>104</v>
      </c>
      <c r="C90" s="26">
        <v>0</v>
      </c>
    </row>
    <row r="91" spans="1:3">
      <c r="A91" s="28"/>
    </row>
    <row r="92" spans="1:3" ht="15.75">
      <c r="B92" s="55"/>
      <c r="C92" s="55"/>
    </row>
    <row r="93" spans="1:3" ht="35.25" customHeight="1">
      <c r="B93" s="57"/>
      <c r="C93" s="57"/>
    </row>
    <row r="94" spans="1:3" ht="27" customHeight="1">
      <c r="B94" s="58"/>
      <c r="C94" s="58"/>
    </row>
    <row r="95" spans="1:3" ht="15.75">
      <c r="B95" s="55"/>
      <c r="C95" s="55"/>
    </row>
    <row r="96" spans="1:3" ht="27.75" customHeight="1">
      <c r="B96" s="56"/>
      <c r="C96" s="56"/>
    </row>
    <row r="98" spans="1:3" ht="15.75">
      <c r="A98" s="48"/>
      <c r="B98" s="48"/>
      <c r="C98" s="48"/>
    </row>
    <row r="99" spans="1:3">
      <c r="B99" s="15"/>
    </row>
    <row r="100" spans="1:3">
      <c r="B100" s="15"/>
    </row>
    <row r="101" spans="1:3" ht="15.75" customHeight="1">
      <c r="A101" s="42"/>
      <c r="B101" s="42"/>
      <c r="C101" s="42"/>
    </row>
    <row r="102" spans="1:3" ht="15.75">
      <c r="B102" s="16"/>
      <c r="C102" s="29"/>
    </row>
    <row r="103" spans="1:3" ht="15.75">
      <c r="A103" s="17"/>
      <c r="B103" s="53"/>
      <c r="C103" s="53"/>
    </row>
    <row r="104" spans="1:3">
      <c r="B104" s="18"/>
      <c r="C104" s="18"/>
    </row>
    <row r="105" spans="1:3" ht="15.75">
      <c r="A105" s="17"/>
      <c r="B105" s="45"/>
      <c r="C105" s="45"/>
    </row>
    <row r="106" spans="1:3" ht="15.75">
      <c r="B106" s="16"/>
      <c r="C106" s="30"/>
    </row>
    <row r="110" spans="1:3" ht="18.75">
      <c r="A110" s="19"/>
      <c r="B110" s="20"/>
      <c r="C110" s="20"/>
    </row>
    <row r="111" spans="1:3" ht="18.75">
      <c r="A111" s="20"/>
      <c r="B111" s="20"/>
      <c r="C111" s="20"/>
    </row>
    <row r="112" spans="1:3" ht="85.5" customHeight="1">
      <c r="A112" s="62"/>
      <c r="B112" s="62"/>
      <c r="C112" s="62"/>
    </row>
    <row r="113" spans="1:3" ht="18.75">
      <c r="A113" s="20"/>
      <c r="B113" s="20"/>
      <c r="C113" s="20"/>
    </row>
    <row r="114" spans="1:3" ht="165" customHeight="1">
      <c r="A114" s="59"/>
      <c r="B114" s="59"/>
      <c r="C114" s="59"/>
    </row>
    <row r="115" spans="1:3" ht="18.75">
      <c r="A115" s="20"/>
      <c r="B115" s="20"/>
      <c r="C115" s="20"/>
    </row>
    <row r="116" spans="1:3" ht="36.75" customHeight="1">
      <c r="A116" s="60"/>
      <c r="B116" s="61"/>
      <c r="C116" s="61"/>
    </row>
    <row r="117" spans="1:3" ht="36" customHeight="1">
      <c r="A117" s="60"/>
      <c r="B117" s="61"/>
      <c r="C117" s="61"/>
    </row>
    <row r="118" spans="1:3" ht="37.5" customHeight="1">
      <c r="A118" s="60"/>
      <c r="B118" s="61"/>
      <c r="C118" s="61"/>
    </row>
    <row r="119" spans="1:3" ht="14.25" customHeight="1">
      <c r="A119" s="12"/>
      <c r="B119" s="12"/>
      <c r="C119" s="12"/>
    </row>
    <row r="120" spans="1:3" ht="16.5">
      <c r="A120" s="43"/>
      <c r="B120" s="43"/>
      <c r="C120" s="43"/>
    </row>
    <row r="121" spans="1:3" ht="16.5">
      <c r="A121" s="21"/>
      <c r="B121" s="22"/>
      <c r="C121" s="22"/>
    </row>
    <row r="122" spans="1:3" ht="16.5" customHeight="1">
      <c r="A122" s="44"/>
      <c r="B122" s="44"/>
      <c r="C122" s="44"/>
    </row>
    <row r="123" spans="1:3" ht="16.5" customHeight="1">
      <c r="A123" s="44"/>
      <c r="B123" s="44"/>
      <c r="C123" s="44"/>
    </row>
    <row r="124" spans="1:3" ht="16.5" customHeight="1">
      <c r="A124" s="44"/>
      <c r="B124" s="44"/>
      <c r="C124" s="44"/>
    </row>
    <row r="125" spans="1:3" ht="16.5">
      <c r="A125" s="21"/>
      <c r="B125" s="22"/>
      <c r="C125" s="22"/>
    </row>
    <row r="126" spans="1:3" ht="16.5">
      <c r="A126" s="21"/>
      <c r="B126" s="22"/>
      <c r="C126" s="22"/>
    </row>
    <row r="127" spans="1:3" ht="16.5">
      <c r="A127" s="63"/>
      <c r="B127" s="64"/>
      <c r="C127" s="25"/>
    </row>
    <row r="128" spans="1:3" ht="16.5">
      <c r="A128" s="63"/>
      <c r="B128" s="64"/>
      <c r="C128" s="25"/>
    </row>
    <row r="129" spans="1:3" ht="16.5" customHeight="1">
      <c r="A129" s="67"/>
      <c r="B129" s="68"/>
      <c r="C129" s="26"/>
    </row>
    <row r="130" spans="1:3" ht="16.5">
      <c r="A130" s="67"/>
      <c r="B130" s="68"/>
      <c r="C130" s="65"/>
    </row>
    <row r="131" spans="1:3" ht="16.5" customHeight="1">
      <c r="A131" s="67"/>
      <c r="B131" s="68"/>
      <c r="C131" s="66"/>
    </row>
    <row r="132" spans="1:3" ht="16.5" customHeight="1">
      <c r="A132" s="67"/>
      <c r="B132" s="68"/>
      <c r="C132" s="26"/>
    </row>
    <row r="133" spans="1:3" ht="16.5" customHeight="1">
      <c r="A133" s="67"/>
      <c r="B133" s="68"/>
      <c r="C133" s="26"/>
    </row>
    <row r="134" spans="1:3" ht="16.5" customHeight="1">
      <c r="A134" s="67"/>
      <c r="B134" s="68"/>
      <c r="C134" s="26"/>
    </row>
    <row r="135" spans="1:3" ht="16.5" customHeight="1">
      <c r="A135" s="67"/>
      <c r="B135" s="68"/>
      <c r="C135" s="26"/>
    </row>
    <row r="136" spans="1:3" ht="16.5">
      <c r="A136" s="67"/>
      <c r="B136" s="68"/>
      <c r="C136" s="65"/>
    </row>
    <row r="137" spans="1:3" ht="16.5" customHeight="1">
      <c r="A137" s="67"/>
      <c r="B137" s="68"/>
      <c r="C137" s="66"/>
    </row>
    <row r="138" spans="1:3" ht="16.5">
      <c r="A138" s="67"/>
      <c r="B138" s="68"/>
      <c r="C138" s="65"/>
    </row>
    <row r="139" spans="1:3" ht="16.5" customHeight="1">
      <c r="A139" s="67"/>
      <c r="B139" s="68"/>
      <c r="C139" s="66"/>
    </row>
    <row r="140" spans="1:3" ht="16.5" customHeight="1">
      <c r="A140" s="67"/>
      <c r="B140" s="68"/>
      <c r="C140" s="26"/>
    </row>
    <row r="141" spans="1:3" ht="16.5" customHeight="1">
      <c r="A141" s="67"/>
      <c r="B141" s="68"/>
      <c r="C141" s="26"/>
    </row>
    <row r="142" spans="1:3" ht="16.5" customHeight="1">
      <c r="A142" s="67"/>
      <c r="B142" s="68"/>
      <c r="C142" s="26"/>
    </row>
    <row r="143" spans="1:3" ht="16.5" customHeight="1">
      <c r="A143" s="67"/>
      <c r="B143" s="68"/>
      <c r="C143" s="26"/>
    </row>
    <row r="144" spans="1:3" ht="16.5">
      <c r="A144" s="67"/>
      <c r="B144" s="68"/>
      <c r="C144" s="26"/>
    </row>
    <row r="145" spans="1:3" ht="16.5">
      <c r="A145" s="67"/>
      <c r="B145" s="68"/>
      <c r="C145" s="65"/>
    </row>
    <row r="146" spans="1:3" ht="16.5">
      <c r="A146" s="67"/>
      <c r="B146" s="68"/>
      <c r="C146" s="66"/>
    </row>
    <row r="147" spans="1:3" ht="16.5" customHeight="1">
      <c r="A147" s="67"/>
      <c r="B147" s="68"/>
      <c r="C147" s="26"/>
    </row>
    <row r="148" spans="1:3" ht="16.5">
      <c r="A148" s="67"/>
      <c r="B148" s="68"/>
      <c r="C148" s="65"/>
    </row>
    <row r="149" spans="1:3" ht="16.5" customHeight="1">
      <c r="A149" s="67"/>
      <c r="B149" s="68"/>
      <c r="C149" s="66"/>
    </row>
    <row r="150" spans="1:3" ht="16.5">
      <c r="A150" s="23"/>
      <c r="B150" s="22"/>
      <c r="C150" s="22"/>
    </row>
    <row r="151" spans="1:3" ht="16.5">
      <c r="A151" s="24"/>
      <c r="B151" s="22"/>
      <c r="C151" s="22"/>
    </row>
    <row r="152" spans="1:3" ht="16.5">
      <c r="A152" s="21"/>
      <c r="B152" s="22"/>
      <c r="C152" s="22"/>
    </row>
    <row r="153" spans="1:3" ht="16.5" customHeight="1">
      <c r="A153" s="44"/>
      <c r="B153" s="44"/>
      <c r="C153" s="44"/>
    </row>
    <row r="154" spans="1:3" ht="16.5" customHeight="1">
      <c r="A154" s="44"/>
      <c r="B154" s="44"/>
      <c r="C154" s="44"/>
    </row>
    <row r="155" spans="1:3" ht="16.5" customHeight="1">
      <c r="A155" s="44"/>
      <c r="B155" s="44"/>
      <c r="C155" s="44"/>
    </row>
    <row r="156" spans="1:3" ht="16.5">
      <c r="A156" s="21"/>
      <c r="B156" s="22"/>
      <c r="C156" s="22"/>
    </row>
    <row r="157" spans="1:3" ht="16.5">
      <c r="A157" s="21"/>
      <c r="B157" s="22"/>
      <c r="C157" s="24"/>
    </row>
    <row r="158" spans="1:3" ht="16.5">
      <c r="A158" s="25"/>
      <c r="B158" s="25"/>
      <c r="C158" s="25"/>
    </row>
    <row r="159" spans="1:3" ht="16.5">
      <c r="A159" s="25"/>
      <c r="B159" s="25"/>
      <c r="C159" s="25"/>
    </row>
    <row r="160" spans="1:3" ht="16.5">
      <c r="A160" s="26"/>
      <c r="B160" s="25"/>
      <c r="C160" s="26"/>
    </row>
    <row r="161" spans="1:3" ht="16.5">
      <c r="A161" s="26"/>
      <c r="B161" s="25"/>
      <c r="C161" s="26"/>
    </row>
    <row r="162" spans="1:3" ht="16.5">
      <c r="A162" s="26"/>
      <c r="B162" s="25"/>
      <c r="C162" s="26"/>
    </row>
    <row r="163" spans="1:3" ht="16.5">
      <c r="A163" s="26"/>
      <c r="B163" s="26"/>
      <c r="C163" s="26"/>
    </row>
    <row r="164" spans="1:3" ht="16.5">
      <c r="A164" s="26"/>
      <c r="B164" s="25"/>
      <c r="C164" s="26"/>
    </row>
    <row r="165" spans="1:3" ht="16.5">
      <c r="A165" s="26"/>
      <c r="B165" s="26"/>
      <c r="C165" s="26"/>
    </row>
    <row r="166" spans="1:3" ht="16.5">
      <c r="A166" s="21"/>
      <c r="B166" s="22"/>
      <c r="C166" s="22"/>
    </row>
    <row r="167" spans="1:3" ht="16.5">
      <c r="A167" s="43"/>
      <c r="B167" s="43"/>
      <c r="C167" s="43"/>
    </row>
    <row r="168" spans="1:3" ht="16.5">
      <c r="A168" s="21"/>
      <c r="B168" s="22"/>
      <c r="C168" s="22"/>
    </row>
    <row r="169" spans="1:3" ht="16.5" customHeight="1">
      <c r="A169" s="44"/>
      <c r="B169" s="44"/>
      <c r="C169" s="44"/>
    </row>
    <row r="170" spans="1:3" ht="16.5">
      <c r="A170" s="21"/>
      <c r="B170" s="22"/>
      <c r="C170" s="22"/>
    </row>
    <row r="171" spans="1:3" ht="16.5">
      <c r="A171" s="25"/>
      <c r="B171" s="25"/>
      <c r="C171" s="25"/>
    </row>
    <row r="172" spans="1:3" ht="16.5">
      <c r="A172" s="25"/>
      <c r="B172" s="25"/>
      <c r="C172" s="25"/>
    </row>
    <row r="173" spans="1:3" ht="16.5">
      <c r="A173" s="26"/>
      <c r="B173" s="13"/>
      <c r="C173" s="26"/>
    </row>
    <row r="174" spans="1:3" ht="16.5">
      <c r="A174" s="27"/>
      <c r="B174" s="13"/>
      <c r="C174" s="26"/>
    </row>
    <row r="175" spans="1:3" ht="16.5">
      <c r="A175" s="26"/>
      <c r="B175" s="13"/>
      <c r="C175" s="26"/>
    </row>
    <row r="177" spans="1:3" ht="15.75">
      <c r="B177" s="55"/>
      <c r="C177" s="55"/>
    </row>
    <row r="178" spans="1:3" ht="42" customHeight="1">
      <c r="B178" s="57"/>
      <c r="C178" s="57"/>
    </row>
    <row r="179" spans="1:3" ht="27.75" customHeight="1">
      <c r="B179" s="58"/>
      <c r="C179" s="58"/>
    </row>
    <row r="180" spans="1:3" ht="15.75">
      <c r="B180" s="55"/>
      <c r="C180" s="55"/>
    </row>
    <row r="181" spans="1:3" ht="15.75" customHeight="1">
      <c r="B181" s="56"/>
      <c r="C181" s="56"/>
    </row>
    <row r="183" spans="1:3" ht="15.75">
      <c r="A183" s="48"/>
      <c r="B183" s="48"/>
      <c r="C183" s="48"/>
    </row>
    <row r="184" spans="1:3">
      <c r="B184" s="15"/>
    </row>
    <row r="185" spans="1:3">
      <c r="B185" s="15"/>
    </row>
    <row r="186" spans="1:3" ht="15.75" customHeight="1">
      <c r="A186" s="42"/>
      <c r="B186" s="42"/>
      <c r="C186" s="42"/>
    </row>
    <row r="187" spans="1:3" ht="15.75">
      <c r="B187" s="16"/>
      <c r="C187" s="29"/>
    </row>
    <row r="188" spans="1:3" ht="15.75">
      <c r="A188" s="17"/>
      <c r="B188" s="53"/>
      <c r="C188" s="53"/>
    </row>
    <row r="189" spans="1:3">
      <c r="B189" s="18"/>
      <c r="C189" s="18"/>
    </row>
    <row r="190" spans="1:3" ht="15.75">
      <c r="A190" s="17"/>
      <c r="B190" s="45"/>
      <c r="C190" s="45"/>
    </row>
    <row r="191" spans="1:3" ht="15.75">
      <c r="B191" s="16"/>
      <c r="C191" s="30"/>
    </row>
    <row r="192" spans="1:3" ht="15.75">
      <c r="B192" s="16"/>
      <c r="C192" s="31"/>
    </row>
    <row r="193" spans="1:3" ht="15.75">
      <c r="B193" s="16"/>
      <c r="C193" s="31"/>
    </row>
    <row r="194" spans="1:3" ht="15.75">
      <c r="B194" s="16"/>
      <c r="C194" s="31"/>
    </row>
    <row r="198" spans="1:3" ht="18.75">
      <c r="A198" s="19"/>
      <c r="B198" s="20"/>
      <c r="C198" s="20"/>
    </row>
    <row r="199" spans="1:3" ht="18.75">
      <c r="A199" s="20"/>
      <c r="B199" s="20"/>
      <c r="C199" s="20"/>
    </row>
    <row r="200" spans="1:3" ht="21.75" customHeight="1">
      <c r="A200" s="62"/>
      <c r="B200" s="62"/>
      <c r="C200" s="62"/>
    </row>
    <row r="201" spans="1:3" ht="57" customHeight="1">
      <c r="A201" s="70"/>
      <c r="B201" s="70"/>
      <c r="C201" s="70"/>
    </row>
    <row r="202" spans="1:3" ht="39" customHeight="1">
      <c r="A202" s="70"/>
      <c r="B202" s="70"/>
      <c r="C202" s="70"/>
    </row>
    <row r="203" spans="1:3" ht="56.25" customHeight="1">
      <c r="A203" s="70"/>
      <c r="B203" s="70"/>
      <c r="C203" s="70"/>
    </row>
    <row r="204" spans="1:3" ht="36" customHeight="1">
      <c r="A204" s="70"/>
      <c r="B204" s="70"/>
      <c r="C204" s="70"/>
    </row>
    <row r="205" spans="1:3" ht="21" customHeight="1">
      <c r="A205" s="70"/>
      <c r="B205" s="70"/>
      <c r="C205" s="70"/>
    </row>
    <row r="206" spans="1:3" ht="93.75" customHeight="1">
      <c r="A206" s="70"/>
      <c r="B206" s="70"/>
      <c r="C206" s="70"/>
    </row>
    <row r="207" spans="1:3" ht="18.75">
      <c r="A207" s="20"/>
      <c r="B207" s="20"/>
      <c r="C207" s="20"/>
    </row>
    <row r="208" spans="1:3" ht="17.25" customHeight="1">
      <c r="A208" s="69"/>
      <c r="B208" s="69"/>
      <c r="C208" s="69"/>
    </row>
    <row r="209" spans="1:3" ht="17.25" customHeight="1">
      <c r="A209" s="69"/>
      <c r="B209" s="69"/>
      <c r="C209" s="69"/>
    </row>
    <row r="210" spans="1:3" ht="18.75">
      <c r="A210" s="20"/>
      <c r="B210" s="20"/>
      <c r="C210" s="20"/>
    </row>
    <row r="211" spans="1:3" ht="21.75" customHeight="1">
      <c r="A211" s="60"/>
      <c r="B211" s="61"/>
      <c r="C211" s="61"/>
    </row>
    <row r="212" spans="1:3" ht="18.75">
      <c r="A212" s="12"/>
      <c r="B212" s="12"/>
      <c r="C212" s="12"/>
    </row>
    <row r="213" spans="1:3" ht="16.5">
      <c r="A213" s="43"/>
      <c r="B213" s="43"/>
      <c r="C213" s="43"/>
    </row>
    <row r="214" spans="1:3" ht="16.5">
      <c r="A214" s="21"/>
      <c r="B214" s="22"/>
      <c r="C214" s="22"/>
    </row>
    <row r="215" spans="1:3" ht="16.5" customHeight="1">
      <c r="A215" s="44"/>
      <c r="B215" s="44"/>
      <c r="C215" s="44"/>
    </row>
    <row r="216" spans="1:3" ht="16.5" customHeight="1">
      <c r="A216" s="44"/>
      <c r="B216" s="44"/>
      <c r="C216" s="44"/>
    </row>
    <row r="217" spans="1:3" ht="16.5" customHeight="1">
      <c r="A217" s="44"/>
      <c r="B217" s="44"/>
      <c r="C217" s="44"/>
    </row>
    <row r="218" spans="1:3" ht="16.5">
      <c r="A218" s="21"/>
      <c r="B218" s="22"/>
      <c r="C218" s="22"/>
    </row>
    <row r="219" spans="1:3" ht="16.5">
      <c r="A219" s="21"/>
      <c r="B219" s="22"/>
      <c r="C219" s="22"/>
    </row>
    <row r="220" spans="1:3" ht="16.5">
      <c r="A220" s="63"/>
      <c r="B220" s="64"/>
      <c r="C220" s="25"/>
    </row>
    <row r="221" spans="1:3" ht="16.5">
      <c r="A221" s="63"/>
      <c r="B221" s="64"/>
      <c r="C221" s="25"/>
    </row>
    <row r="222" spans="1:3" ht="16.5" customHeight="1">
      <c r="A222" s="67"/>
      <c r="B222" s="68"/>
      <c r="C222" s="26"/>
    </row>
    <row r="223" spans="1:3" ht="16.5">
      <c r="A223" s="67"/>
      <c r="B223" s="68"/>
      <c r="C223" s="65"/>
    </row>
    <row r="224" spans="1:3" ht="16.5" customHeight="1">
      <c r="A224" s="67"/>
      <c r="B224" s="68"/>
      <c r="C224" s="66"/>
    </row>
    <row r="225" spans="1:3" ht="16.5" customHeight="1">
      <c r="A225" s="67"/>
      <c r="B225" s="68"/>
      <c r="C225" s="26"/>
    </row>
    <row r="226" spans="1:3" ht="16.5" customHeight="1">
      <c r="A226" s="67"/>
      <c r="B226" s="68"/>
      <c r="C226" s="26"/>
    </row>
    <row r="227" spans="1:3" ht="16.5" customHeight="1">
      <c r="A227" s="67"/>
      <c r="B227" s="68"/>
      <c r="C227" s="26"/>
    </row>
    <row r="228" spans="1:3" ht="16.5" customHeight="1">
      <c r="A228" s="67"/>
      <c r="B228" s="68"/>
      <c r="C228" s="26"/>
    </row>
    <row r="229" spans="1:3" ht="16.5">
      <c r="A229" s="67"/>
      <c r="B229" s="68"/>
      <c r="C229" s="65"/>
    </row>
    <row r="230" spans="1:3" ht="16.5" customHeight="1">
      <c r="A230" s="67"/>
      <c r="B230" s="68"/>
      <c r="C230" s="66"/>
    </row>
    <row r="231" spans="1:3" ht="16.5">
      <c r="A231" s="67"/>
      <c r="B231" s="68"/>
      <c r="C231" s="65"/>
    </row>
    <row r="232" spans="1:3" ht="16.5" customHeight="1">
      <c r="A232" s="67"/>
      <c r="B232" s="68"/>
      <c r="C232" s="66"/>
    </row>
    <row r="233" spans="1:3" ht="16.5" customHeight="1">
      <c r="A233" s="67"/>
      <c r="B233" s="68"/>
      <c r="C233" s="26"/>
    </row>
    <row r="234" spans="1:3" ht="16.5" customHeight="1">
      <c r="A234" s="67"/>
      <c r="B234" s="68"/>
      <c r="C234" s="26"/>
    </row>
    <row r="235" spans="1:3" ht="16.5" customHeight="1">
      <c r="A235" s="67"/>
      <c r="B235" s="68"/>
      <c r="C235" s="26"/>
    </row>
    <row r="236" spans="1:3" ht="16.5" customHeight="1">
      <c r="A236" s="67"/>
      <c r="B236" s="68"/>
      <c r="C236" s="26"/>
    </row>
    <row r="237" spans="1:3" ht="16.5">
      <c r="A237" s="67"/>
      <c r="B237" s="68"/>
      <c r="C237" s="26"/>
    </row>
    <row r="238" spans="1:3" ht="16.5">
      <c r="A238" s="67"/>
      <c r="B238" s="68"/>
      <c r="C238" s="65"/>
    </row>
    <row r="239" spans="1:3" ht="16.5">
      <c r="A239" s="67"/>
      <c r="B239" s="68"/>
      <c r="C239" s="66"/>
    </row>
    <row r="240" spans="1:3" ht="16.5" customHeight="1">
      <c r="A240" s="67"/>
      <c r="B240" s="68"/>
      <c r="C240" s="26"/>
    </row>
    <row r="241" spans="1:3" ht="16.5">
      <c r="A241" s="67"/>
      <c r="B241" s="68"/>
      <c r="C241" s="65"/>
    </row>
    <row r="242" spans="1:3" ht="16.5" customHeight="1">
      <c r="A242" s="67"/>
      <c r="B242" s="68"/>
      <c r="C242" s="66"/>
    </row>
    <row r="243" spans="1:3" ht="16.5">
      <c r="A243" s="23"/>
      <c r="B243" s="22"/>
      <c r="C243" s="22"/>
    </row>
    <row r="244" spans="1:3" ht="16.5">
      <c r="A244" s="24"/>
      <c r="B244" s="22"/>
      <c r="C244" s="22"/>
    </row>
    <row r="245" spans="1:3" ht="16.5">
      <c r="A245" s="21"/>
      <c r="B245" s="22"/>
      <c r="C245" s="22"/>
    </row>
    <row r="246" spans="1:3" ht="16.5" customHeight="1">
      <c r="A246" s="44"/>
      <c r="B246" s="44"/>
      <c r="C246" s="44"/>
    </row>
    <row r="247" spans="1:3" ht="16.5" customHeight="1">
      <c r="A247" s="44"/>
      <c r="B247" s="44"/>
      <c r="C247" s="44"/>
    </row>
    <row r="248" spans="1:3" ht="16.5" customHeight="1">
      <c r="A248" s="44"/>
      <c r="B248" s="44"/>
      <c r="C248" s="44"/>
    </row>
    <row r="249" spans="1:3" ht="16.5">
      <c r="A249" s="21"/>
      <c r="B249" s="22"/>
      <c r="C249" s="22"/>
    </row>
    <row r="250" spans="1:3" ht="16.5">
      <c r="A250" s="21"/>
      <c r="B250" s="22"/>
      <c r="C250" s="24"/>
    </row>
    <row r="251" spans="1:3" ht="16.5">
      <c r="A251" s="25"/>
      <c r="B251" s="25"/>
      <c r="C251" s="25"/>
    </row>
    <row r="252" spans="1:3" ht="16.5">
      <c r="A252" s="25"/>
      <c r="B252" s="25"/>
      <c r="C252" s="25"/>
    </row>
    <row r="253" spans="1:3" ht="16.5">
      <c r="A253" s="26"/>
      <c r="B253" s="25"/>
      <c r="C253" s="26"/>
    </row>
    <row r="254" spans="1:3" ht="16.5">
      <c r="A254" s="26"/>
      <c r="B254" s="25"/>
      <c r="C254" s="26"/>
    </row>
    <row r="255" spans="1:3" ht="16.5">
      <c r="A255" s="26"/>
      <c r="B255" s="25"/>
      <c r="C255" s="26"/>
    </row>
    <row r="256" spans="1:3" ht="16.5">
      <c r="A256" s="26"/>
      <c r="B256" s="26"/>
      <c r="C256" s="26"/>
    </row>
    <row r="257" spans="1:3" ht="16.5">
      <c r="A257" s="26"/>
      <c r="B257" s="25"/>
      <c r="C257" s="26"/>
    </row>
    <row r="258" spans="1:3" ht="16.5">
      <c r="A258" s="26"/>
      <c r="B258" s="26"/>
      <c r="C258" s="26"/>
    </row>
    <row r="259" spans="1:3" ht="16.5">
      <c r="A259" s="21"/>
      <c r="B259" s="22"/>
      <c r="C259" s="22"/>
    </row>
    <row r="260" spans="1:3" ht="16.5">
      <c r="A260" s="43"/>
      <c r="B260" s="43"/>
      <c r="C260" s="43"/>
    </row>
    <row r="261" spans="1:3" ht="16.5">
      <c r="A261" s="21"/>
      <c r="B261" s="22"/>
      <c r="C261" s="22"/>
    </row>
    <row r="262" spans="1:3" ht="16.5" customHeight="1">
      <c r="A262" s="44"/>
      <c r="B262" s="44"/>
      <c r="C262" s="44"/>
    </row>
    <row r="263" spans="1:3" ht="16.5">
      <c r="A263" s="21"/>
      <c r="B263" s="22"/>
      <c r="C263" s="22"/>
    </row>
    <row r="264" spans="1:3" ht="16.5">
      <c r="A264" s="25"/>
      <c r="B264" s="25"/>
      <c r="C264" s="25"/>
    </row>
    <row r="265" spans="1:3" ht="16.5">
      <c r="A265" s="25"/>
      <c r="B265" s="25"/>
      <c r="C265" s="25"/>
    </row>
    <row r="266" spans="1:3" ht="16.5">
      <c r="A266" s="26"/>
      <c r="B266" s="13"/>
      <c r="C266" s="26"/>
    </row>
    <row r="267" spans="1:3" ht="16.5">
      <c r="A267" s="27"/>
      <c r="B267" s="13"/>
      <c r="C267" s="26"/>
    </row>
    <row r="268" spans="1:3" ht="16.5">
      <c r="A268" s="26"/>
      <c r="B268" s="13"/>
      <c r="C268" s="26"/>
    </row>
  </sheetData>
  <mergeCells count="152">
    <mergeCell ref="A248:C248"/>
    <mergeCell ref="A247:C247"/>
    <mergeCell ref="A240:B240"/>
    <mergeCell ref="A262:C262"/>
    <mergeCell ref="A201:C201"/>
    <mergeCell ref="A202:C202"/>
    <mergeCell ref="A203:C203"/>
    <mergeCell ref="A204:C204"/>
    <mergeCell ref="A205:C205"/>
    <mergeCell ref="A260:C260"/>
    <mergeCell ref="A233:B233"/>
    <mergeCell ref="A227:B227"/>
    <mergeCell ref="A228:B228"/>
    <mergeCell ref="A232:B232"/>
    <mergeCell ref="C231:C232"/>
    <mergeCell ref="A230:B230"/>
    <mergeCell ref="A241:B241"/>
    <mergeCell ref="C241:C242"/>
    <mergeCell ref="A234:B234"/>
    <mergeCell ref="A226:B226"/>
    <mergeCell ref="A225:B225"/>
    <mergeCell ref="C223:C224"/>
    <mergeCell ref="A213:C213"/>
    <mergeCell ref="A237:B237"/>
    <mergeCell ref="C229:C230"/>
    <mergeCell ref="A220:B220"/>
    <mergeCell ref="A221:B221"/>
    <mergeCell ref="A215:C215"/>
    <mergeCell ref="A183:C183"/>
    <mergeCell ref="A186:C186"/>
    <mergeCell ref="B188:C188"/>
    <mergeCell ref="B190:C190"/>
    <mergeCell ref="A246:C246"/>
    <mergeCell ref="C238:C239"/>
    <mergeCell ref="A239:B239"/>
    <mergeCell ref="A242:B242"/>
    <mergeCell ref="A238:B238"/>
    <mergeCell ref="A235:B235"/>
    <mergeCell ref="A236:B236"/>
    <mergeCell ref="A229:B229"/>
    <mergeCell ref="A231:B231"/>
    <mergeCell ref="A223:B223"/>
    <mergeCell ref="A217:C217"/>
    <mergeCell ref="A211:C211"/>
    <mergeCell ref="A224:B224"/>
    <mergeCell ref="A200:C200"/>
    <mergeCell ref="A208:C208"/>
    <mergeCell ref="A216:C216"/>
    <mergeCell ref="A222:B222"/>
    <mergeCell ref="A206:C206"/>
    <mergeCell ref="A209:C209"/>
    <mergeCell ref="A134:B134"/>
    <mergeCell ref="A135:B135"/>
    <mergeCell ref="A146:B146"/>
    <mergeCell ref="A132:B132"/>
    <mergeCell ref="A133:B133"/>
    <mergeCell ref="C136:C137"/>
    <mergeCell ref="A137:B137"/>
    <mergeCell ref="A136:B136"/>
    <mergeCell ref="B181:C181"/>
    <mergeCell ref="B177:C177"/>
    <mergeCell ref="B178:C178"/>
    <mergeCell ref="B179:C179"/>
    <mergeCell ref="B180:C180"/>
    <mergeCell ref="A169:C169"/>
    <mergeCell ref="C138:C139"/>
    <mergeCell ref="A139:B139"/>
    <mergeCell ref="A140:B140"/>
    <mergeCell ref="A149:B149"/>
    <mergeCell ref="A148:B148"/>
    <mergeCell ref="A153:C153"/>
    <mergeCell ref="A142:B142"/>
    <mergeCell ref="C148:C149"/>
    <mergeCell ref="A154:C154"/>
    <mergeCell ref="A144:B144"/>
    <mergeCell ref="A141:B141"/>
    <mergeCell ref="A138:B138"/>
    <mergeCell ref="A143:B143"/>
    <mergeCell ref="A147:B147"/>
    <mergeCell ref="A167:C167"/>
    <mergeCell ref="A155:C155"/>
    <mergeCell ref="A145:B145"/>
    <mergeCell ref="C145:C146"/>
    <mergeCell ref="A127:B127"/>
    <mergeCell ref="A128:B128"/>
    <mergeCell ref="C130:C131"/>
    <mergeCell ref="A131:B131"/>
    <mergeCell ref="A117:C117"/>
    <mergeCell ref="B95:C95"/>
    <mergeCell ref="A120:C120"/>
    <mergeCell ref="A118:C118"/>
    <mergeCell ref="A98:C98"/>
    <mergeCell ref="A101:C101"/>
    <mergeCell ref="A123:C123"/>
    <mergeCell ref="A124:C124"/>
    <mergeCell ref="A129:B129"/>
    <mergeCell ref="A130:B130"/>
    <mergeCell ref="A122:C122"/>
    <mergeCell ref="B96:C96"/>
    <mergeCell ref="A68:C68"/>
    <mergeCell ref="A69:C69"/>
    <mergeCell ref="B93:C93"/>
    <mergeCell ref="B94:C94"/>
    <mergeCell ref="A114:C114"/>
    <mergeCell ref="A116:C116"/>
    <mergeCell ref="A112:C112"/>
    <mergeCell ref="A59:B59"/>
    <mergeCell ref="A60:B60"/>
    <mergeCell ref="B103:C103"/>
    <mergeCell ref="B105:C105"/>
    <mergeCell ref="A63:B63"/>
    <mergeCell ref="A64:B64"/>
    <mergeCell ref="A52:B52"/>
    <mergeCell ref="A53:B53"/>
    <mergeCell ref="C51:C52"/>
    <mergeCell ref="C53:C54"/>
    <mergeCell ref="A54:B54"/>
    <mergeCell ref="A51:B51"/>
    <mergeCell ref="A55:B55"/>
    <mergeCell ref="A58:B58"/>
    <mergeCell ref="A56:B56"/>
    <mergeCell ref="C63:C64"/>
    <mergeCell ref="C60:C61"/>
    <mergeCell ref="A70:C70"/>
    <mergeCell ref="A84:C84"/>
    <mergeCell ref="A82:C82"/>
    <mergeCell ref="B92:C92"/>
    <mergeCell ref="A61:B61"/>
    <mergeCell ref="A62:B62"/>
    <mergeCell ref="A15:C15"/>
    <mergeCell ref="A35:C35"/>
    <mergeCell ref="A38:C38"/>
    <mergeCell ref="B18:C18"/>
    <mergeCell ref="A34:C34"/>
    <mergeCell ref="A47:B47"/>
    <mergeCell ref="A57:B57"/>
    <mergeCell ref="A7:C7"/>
    <mergeCell ref="A10:C10"/>
    <mergeCell ref="A12:C12"/>
    <mergeCell ref="A45:B45"/>
    <mergeCell ref="A31:C31"/>
    <mergeCell ref="A44:B44"/>
    <mergeCell ref="A37:C37"/>
    <mergeCell ref="A43:B43"/>
    <mergeCell ref="A33:C33"/>
    <mergeCell ref="A28:C29"/>
    <mergeCell ref="A48:B48"/>
    <mergeCell ref="A49:B49"/>
    <mergeCell ref="A50:B50"/>
    <mergeCell ref="A39:C39"/>
    <mergeCell ref="A42:B42"/>
    <mergeCell ref="A46:B46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tabSelected="1" workbookViewId="0">
      <selection activeCell="F33" sqref="F33:G33"/>
    </sheetView>
  </sheetViews>
  <sheetFormatPr defaultRowHeight="15"/>
  <cols>
    <col min="1" max="1" width="28.85546875" style="4" customWidth="1"/>
    <col min="2" max="2" width="5.28515625" style="4" customWidth="1"/>
    <col min="3" max="4" width="9.140625" style="7"/>
    <col min="5" max="5" width="9.5703125" style="4" customWidth="1"/>
    <col min="6" max="6" width="12.42578125" style="4" customWidth="1"/>
    <col min="7" max="7" width="13.28515625" style="4" customWidth="1"/>
    <col min="8" max="8" width="16.85546875" style="4" customWidth="1"/>
    <col min="9" max="9" width="11.42578125" style="4" customWidth="1"/>
    <col min="10" max="10" width="10.42578125" style="4" customWidth="1"/>
    <col min="11" max="11" width="12.42578125" style="4" customWidth="1"/>
    <col min="12" max="12" width="9.140625" style="4"/>
  </cols>
  <sheetData>
    <row r="1" spans="1:12" ht="15.75" customHeight="1">
      <c r="A1" s="72" t="s">
        <v>78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5.75" customHeight="1">
      <c r="A2" s="73" t="s">
        <v>22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5" customHeight="1">
      <c r="A4" s="75" t="s">
        <v>21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30.75" customHeight="1">
      <c r="A5" s="71" t="s">
        <v>3</v>
      </c>
      <c r="B5" s="71" t="s">
        <v>23</v>
      </c>
      <c r="C5" s="71" t="s">
        <v>73</v>
      </c>
      <c r="D5" s="82" t="s">
        <v>87</v>
      </c>
      <c r="E5" s="83"/>
      <c r="F5" s="83"/>
      <c r="G5" s="83"/>
      <c r="H5" s="83"/>
      <c r="I5" s="83"/>
      <c r="J5" s="83"/>
      <c r="K5" s="83"/>
      <c r="L5" s="84"/>
    </row>
    <row r="6" spans="1:12" ht="15.75" customHeight="1">
      <c r="A6" s="71"/>
      <c r="B6" s="71"/>
      <c r="C6" s="71"/>
      <c r="D6" s="76" t="s">
        <v>24</v>
      </c>
      <c r="E6" s="77"/>
      <c r="F6" s="82" t="s">
        <v>11</v>
      </c>
      <c r="G6" s="83"/>
      <c r="H6" s="83"/>
      <c r="I6" s="83"/>
      <c r="J6" s="83"/>
      <c r="K6" s="83"/>
      <c r="L6" s="84"/>
    </row>
    <row r="7" spans="1:12" ht="78" customHeight="1">
      <c r="A7" s="71"/>
      <c r="B7" s="71"/>
      <c r="C7" s="71"/>
      <c r="D7" s="78"/>
      <c r="E7" s="79"/>
      <c r="F7" s="76" t="s">
        <v>25</v>
      </c>
      <c r="G7" s="77"/>
      <c r="H7" s="71" t="s">
        <v>74</v>
      </c>
      <c r="I7" s="71" t="s">
        <v>75</v>
      </c>
      <c r="J7" s="71" t="s">
        <v>76</v>
      </c>
      <c r="K7" s="71" t="s">
        <v>77</v>
      </c>
      <c r="L7" s="71"/>
    </row>
    <row r="8" spans="1:12" ht="59.25" customHeight="1">
      <c r="A8" s="71"/>
      <c r="B8" s="71"/>
      <c r="C8" s="71"/>
      <c r="D8" s="80"/>
      <c r="E8" s="81"/>
      <c r="F8" s="80"/>
      <c r="G8" s="81"/>
      <c r="H8" s="71"/>
      <c r="I8" s="71"/>
      <c r="J8" s="71"/>
      <c r="K8" s="1" t="s">
        <v>24</v>
      </c>
      <c r="L8" s="1" t="s">
        <v>26</v>
      </c>
    </row>
    <row r="9" spans="1:12">
      <c r="A9" s="1">
        <v>1</v>
      </c>
      <c r="B9" s="1">
        <v>2</v>
      </c>
      <c r="C9" s="1">
        <v>3</v>
      </c>
      <c r="D9" s="82">
        <v>4</v>
      </c>
      <c r="E9" s="84"/>
      <c r="F9" s="82">
        <v>5</v>
      </c>
      <c r="G9" s="84"/>
      <c r="H9" s="1">
        <v>6</v>
      </c>
      <c r="I9" s="1">
        <v>7</v>
      </c>
      <c r="J9" s="1">
        <v>8</v>
      </c>
      <c r="K9" s="1">
        <v>9</v>
      </c>
      <c r="L9" s="1">
        <v>10</v>
      </c>
    </row>
    <row r="10" spans="1:12" ht="28.5">
      <c r="A10" s="11" t="s">
        <v>27</v>
      </c>
      <c r="B10" s="1">
        <v>100</v>
      </c>
      <c r="C10" s="1" t="s">
        <v>28</v>
      </c>
      <c r="D10" s="85">
        <f>F10+H10+K10</f>
        <v>5501000</v>
      </c>
      <c r="E10" s="84"/>
      <c r="F10" s="82">
        <f>F19</f>
        <v>5501000</v>
      </c>
      <c r="G10" s="84"/>
      <c r="H10" s="38">
        <f>H16</f>
        <v>0</v>
      </c>
      <c r="I10" s="2"/>
      <c r="J10" s="2"/>
      <c r="K10" s="38">
        <f>K12</f>
        <v>0</v>
      </c>
      <c r="L10" s="2"/>
    </row>
    <row r="11" spans="1:12" ht="30">
      <c r="A11" s="2" t="s">
        <v>29</v>
      </c>
      <c r="B11" s="1">
        <v>110</v>
      </c>
      <c r="C11" s="1"/>
      <c r="D11" s="82"/>
      <c r="E11" s="84"/>
      <c r="F11" s="82" t="s">
        <v>28</v>
      </c>
      <c r="G11" s="84"/>
      <c r="H11" s="1" t="s">
        <v>28</v>
      </c>
      <c r="I11" s="1" t="s">
        <v>28</v>
      </c>
      <c r="J11" s="1" t="s">
        <v>28</v>
      </c>
      <c r="K11" s="2"/>
      <c r="L11" s="1" t="s">
        <v>28</v>
      </c>
    </row>
    <row r="12" spans="1:12" ht="30">
      <c r="A12" s="2" t="s">
        <v>30</v>
      </c>
      <c r="B12" s="1">
        <v>120</v>
      </c>
      <c r="C12" s="1"/>
      <c r="D12" s="82"/>
      <c r="E12" s="84"/>
      <c r="F12" s="82"/>
      <c r="G12" s="84"/>
      <c r="H12" s="1" t="s">
        <v>28</v>
      </c>
      <c r="I12" s="1" t="s">
        <v>28</v>
      </c>
      <c r="J12" s="2"/>
      <c r="K12" s="39"/>
      <c r="L12" s="2"/>
    </row>
    <row r="13" spans="1:12">
      <c r="A13" s="2"/>
      <c r="B13" s="2"/>
      <c r="C13" s="1"/>
      <c r="D13" s="82"/>
      <c r="E13" s="84"/>
      <c r="F13" s="82"/>
      <c r="G13" s="84"/>
      <c r="H13" s="2"/>
      <c r="I13" s="2"/>
      <c r="J13" s="2"/>
      <c r="K13" s="2"/>
      <c r="L13" s="2"/>
    </row>
    <row r="14" spans="1:12" ht="45" customHeight="1">
      <c r="A14" s="5" t="s">
        <v>79</v>
      </c>
      <c r="B14" s="1">
        <v>130</v>
      </c>
      <c r="C14" s="1"/>
      <c r="D14" s="82"/>
      <c r="E14" s="84"/>
      <c r="F14" s="82" t="s">
        <v>28</v>
      </c>
      <c r="G14" s="84"/>
      <c r="H14" s="1" t="s">
        <v>28</v>
      </c>
      <c r="I14" s="1" t="s">
        <v>28</v>
      </c>
      <c r="J14" s="1" t="s">
        <v>28</v>
      </c>
      <c r="K14" s="2"/>
      <c r="L14" s="1" t="s">
        <v>28</v>
      </c>
    </row>
    <row r="15" spans="1:12" ht="90">
      <c r="A15" s="2" t="s">
        <v>80</v>
      </c>
      <c r="B15" s="1">
        <v>140</v>
      </c>
      <c r="C15" s="1"/>
      <c r="D15" s="82"/>
      <c r="E15" s="84"/>
      <c r="F15" s="82" t="s">
        <v>28</v>
      </c>
      <c r="G15" s="84"/>
      <c r="H15" s="1" t="s">
        <v>28</v>
      </c>
      <c r="I15" s="1" t="s">
        <v>28</v>
      </c>
      <c r="J15" s="1" t="s">
        <v>28</v>
      </c>
      <c r="K15" s="2"/>
      <c r="L15" s="1" t="s">
        <v>28</v>
      </c>
    </row>
    <row r="16" spans="1:12" ht="30">
      <c r="A16" s="2" t="s">
        <v>31</v>
      </c>
      <c r="B16" s="1">
        <v>150</v>
      </c>
      <c r="C16" s="1"/>
      <c r="D16" s="82"/>
      <c r="E16" s="84"/>
      <c r="F16" s="82" t="s">
        <v>28</v>
      </c>
      <c r="G16" s="84"/>
      <c r="H16" s="38"/>
      <c r="I16" s="2"/>
      <c r="J16" s="1" t="s">
        <v>28</v>
      </c>
      <c r="K16" s="1" t="s">
        <v>28</v>
      </c>
      <c r="L16" s="1" t="s">
        <v>28</v>
      </c>
    </row>
    <row r="17" spans="1:12">
      <c r="A17" s="2" t="s">
        <v>32</v>
      </c>
      <c r="B17" s="1">
        <v>160</v>
      </c>
      <c r="C17" s="1"/>
      <c r="D17" s="82"/>
      <c r="E17" s="84"/>
      <c r="F17" s="82" t="s">
        <v>28</v>
      </c>
      <c r="G17" s="84"/>
      <c r="H17" s="1" t="s">
        <v>28</v>
      </c>
      <c r="I17" s="1" t="s">
        <v>28</v>
      </c>
      <c r="J17" s="1" t="s">
        <v>28</v>
      </c>
      <c r="K17" s="2"/>
      <c r="L17" s="2"/>
    </row>
    <row r="18" spans="1:12" ht="30">
      <c r="A18" s="2" t="s">
        <v>33</v>
      </c>
      <c r="B18" s="1">
        <v>180</v>
      </c>
      <c r="C18" s="1" t="s">
        <v>28</v>
      </c>
      <c r="D18" s="82"/>
      <c r="E18" s="84"/>
      <c r="F18" s="82" t="s">
        <v>28</v>
      </c>
      <c r="G18" s="84"/>
      <c r="H18" s="1" t="s">
        <v>28</v>
      </c>
      <c r="I18" s="1" t="s">
        <v>28</v>
      </c>
      <c r="J18" s="1" t="s">
        <v>28</v>
      </c>
      <c r="K18" s="2"/>
      <c r="L18" s="1" t="s">
        <v>28</v>
      </c>
    </row>
    <row r="19" spans="1:12" ht="28.5">
      <c r="A19" s="11" t="s">
        <v>34</v>
      </c>
      <c r="B19" s="1">
        <v>200</v>
      </c>
      <c r="C19" s="1" t="s">
        <v>28</v>
      </c>
      <c r="D19" s="82">
        <f>D20+D26+D32</f>
        <v>5501000</v>
      </c>
      <c r="E19" s="84"/>
      <c r="F19" s="82">
        <f>F20+F26+F32</f>
        <v>5501000</v>
      </c>
      <c r="G19" s="84"/>
      <c r="H19" s="38">
        <f>H16</f>
        <v>0</v>
      </c>
      <c r="I19" s="2"/>
      <c r="J19" s="2"/>
      <c r="K19" s="39">
        <f>K12</f>
        <v>0</v>
      </c>
      <c r="L19" s="2"/>
    </row>
    <row r="20" spans="1:12" ht="30">
      <c r="A20" s="2" t="s">
        <v>35</v>
      </c>
      <c r="B20" s="1">
        <v>210</v>
      </c>
      <c r="C20" s="1"/>
      <c r="D20" s="82">
        <f>F20</f>
        <v>4616892</v>
      </c>
      <c r="E20" s="84"/>
      <c r="F20" s="82">
        <f>3546000+1070892</f>
        <v>4616892</v>
      </c>
      <c r="G20" s="84"/>
      <c r="H20" s="2"/>
      <c r="I20" s="2"/>
      <c r="J20" s="2"/>
      <c r="K20" s="2"/>
      <c r="L20" s="2"/>
    </row>
    <row r="21" spans="1:12">
      <c r="A21" s="2" t="s">
        <v>5</v>
      </c>
      <c r="B21" s="6"/>
      <c r="C21" s="1"/>
      <c r="D21" s="82"/>
      <c r="E21" s="84"/>
      <c r="F21" s="82"/>
      <c r="G21" s="84"/>
      <c r="H21" s="2"/>
      <c r="I21" s="2"/>
      <c r="J21" s="2"/>
      <c r="K21" s="2"/>
      <c r="L21" s="2"/>
    </row>
    <row r="22" spans="1:12">
      <c r="A22" s="2" t="s">
        <v>81</v>
      </c>
      <c r="B22" s="6">
        <v>211</v>
      </c>
      <c r="C22" s="1">
        <v>111</v>
      </c>
      <c r="D22" s="82"/>
      <c r="E22" s="84"/>
      <c r="F22" s="82"/>
      <c r="G22" s="84"/>
      <c r="H22" s="2"/>
      <c r="I22" s="2"/>
      <c r="J22" s="2"/>
      <c r="K22" s="2"/>
      <c r="L22" s="2"/>
    </row>
    <row r="23" spans="1:12" ht="30">
      <c r="A23" s="2" t="s">
        <v>82</v>
      </c>
      <c r="B23" s="2">
        <v>213</v>
      </c>
      <c r="C23" s="1">
        <v>119</v>
      </c>
      <c r="D23" s="82"/>
      <c r="E23" s="84"/>
      <c r="F23" s="82"/>
      <c r="G23" s="84"/>
      <c r="H23" s="2"/>
      <c r="I23" s="2"/>
      <c r="J23" s="2"/>
      <c r="K23" s="2"/>
      <c r="L23" s="2"/>
    </row>
    <row r="24" spans="1:12" ht="30">
      <c r="A24" s="2" t="s">
        <v>36</v>
      </c>
      <c r="B24" s="1">
        <v>220</v>
      </c>
      <c r="C24" s="1"/>
      <c r="D24" s="82"/>
      <c r="E24" s="84"/>
      <c r="F24" s="82"/>
      <c r="G24" s="84"/>
      <c r="H24" s="2"/>
      <c r="I24" s="2"/>
      <c r="J24" s="2"/>
      <c r="K24" s="2"/>
      <c r="L24" s="2"/>
    </row>
    <row r="25" spans="1:12">
      <c r="A25" s="2" t="s">
        <v>5</v>
      </c>
      <c r="B25" s="2"/>
      <c r="C25" s="1"/>
      <c r="D25" s="82"/>
      <c r="E25" s="84"/>
      <c r="F25" s="82"/>
      <c r="G25" s="84"/>
      <c r="H25" s="2"/>
      <c r="I25" s="2"/>
      <c r="J25" s="2"/>
      <c r="K25" s="2"/>
      <c r="L25" s="2"/>
    </row>
    <row r="26" spans="1:12" ht="30">
      <c r="A26" s="2" t="s">
        <v>37</v>
      </c>
      <c r="B26" s="1">
        <v>230</v>
      </c>
      <c r="C26" s="1"/>
      <c r="D26" s="82">
        <f>F26</f>
        <v>326508</v>
      </c>
      <c r="E26" s="84"/>
      <c r="F26" s="82">
        <f>319508+7000</f>
        <v>326508</v>
      </c>
      <c r="G26" s="84"/>
      <c r="H26" s="2"/>
      <c r="I26" s="2"/>
      <c r="J26" s="2"/>
      <c r="K26" s="2"/>
      <c r="L26" s="2"/>
    </row>
    <row r="27" spans="1:12">
      <c r="A27" s="2" t="s">
        <v>5</v>
      </c>
      <c r="B27" s="2"/>
      <c r="C27" s="1"/>
      <c r="D27" s="82"/>
      <c r="E27" s="84"/>
      <c r="F27" s="82"/>
      <c r="G27" s="84"/>
      <c r="H27" s="2"/>
      <c r="I27" s="2"/>
      <c r="J27" s="2"/>
      <c r="K27" s="2"/>
      <c r="L27" s="2"/>
    </row>
    <row r="28" spans="1:12" ht="30">
      <c r="A28" s="2" t="s">
        <v>85</v>
      </c>
      <c r="B28" s="2"/>
      <c r="C28" s="1"/>
      <c r="D28" s="82"/>
      <c r="E28" s="84"/>
      <c r="F28" s="82"/>
      <c r="G28" s="84"/>
      <c r="H28" s="2"/>
      <c r="I28" s="2"/>
      <c r="J28" s="2"/>
      <c r="K28" s="2"/>
      <c r="L28" s="2"/>
    </row>
    <row r="29" spans="1:12">
      <c r="A29" s="2" t="s">
        <v>84</v>
      </c>
      <c r="B29" s="2"/>
      <c r="C29" s="1"/>
      <c r="D29" s="82"/>
      <c r="E29" s="84"/>
      <c r="F29" s="82"/>
      <c r="G29" s="84"/>
      <c r="H29" s="2"/>
      <c r="I29" s="2"/>
      <c r="J29" s="2"/>
      <c r="K29" s="2"/>
      <c r="L29" s="2"/>
    </row>
    <row r="30" spans="1:12" ht="30">
      <c r="A30" s="2" t="s">
        <v>83</v>
      </c>
      <c r="B30" s="2">
        <v>240</v>
      </c>
      <c r="C30" s="1"/>
      <c r="D30" s="82"/>
      <c r="E30" s="84"/>
      <c r="F30" s="82"/>
      <c r="G30" s="84"/>
      <c r="H30" s="2"/>
      <c r="I30" s="2"/>
      <c r="J30" s="2"/>
      <c r="K30" s="2"/>
      <c r="L30" s="2"/>
    </row>
    <row r="31" spans="1:12" ht="45">
      <c r="A31" s="2" t="s">
        <v>38</v>
      </c>
      <c r="B31" s="1">
        <v>250</v>
      </c>
      <c r="C31" s="1"/>
      <c r="D31" s="82"/>
      <c r="E31" s="84"/>
      <c r="F31" s="82"/>
      <c r="G31" s="84"/>
      <c r="H31" s="2"/>
      <c r="I31" s="2"/>
      <c r="J31" s="2"/>
      <c r="K31" s="2"/>
      <c r="L31" s="2"/>
    </row>
    <row r="32" spans="1:12" ht="30">
      <c r="A32" s="2" t="s">
        <v>39</v>
      </c>
      <c r="B32" s="1">
        <v>260</v>
      </c>
      <c r="C32" s="1">
        <v>244</v>
      </c>
      <c r="D32" s="82">
        <f>F32+H32+K32</f>
        <v>557600</v>
      </c>
      <c r="E32" s="84"/>
      <c r="F32" s="82">
        <f>30000+484600+43000</f>
        <v>557600</v>
      </c>
      <c r="G32" s="84"/>
      <c r="H32" s="38">
        <f>H19</f>
        <v>0</v>
      </c>
      <c r="I32" s="2"/>
      <c r="J32" s="2"/>
      <c r="K32" s="39">
        <f>K19</f>
        <v>0</v>
      </c>
      <c r="L32" s="2"/>
    </row>
    <row r="33" spans="1:12" ht="30">
      <c r="A33" s="2" t="s">
        <v>40</v>
      </c>
      <c r="B33" s="1">
        <v>300</v>
      </c>
      <c r="C33" s="1" t="s">
        <v>28</v>
      </c>
      <c r="D33" s="82"/>
      <c r="E33" s="84"/>
      <c r="F33" s="82"/>
      <c r="G33" s="84"/>
      <c r="H33" s="2"/>
      <c r="I33" s="2"/>
      <c r="J33" s="2"/>
      <c r="K33" s="2"/>
      <c r="L33" s="2"/>
    </row>
    <row r="34" spans="1:12" ht="30">
      <c r="A34" s="2" t="s">
        <v>41</v>
      </c>
      <c r="B34" s="1">
        <v>310</v>
      </c>
      <c r="C34" s="1">
        <v>510</v>
      </c>
      <c r="D34" s="82"/>
      <c r="E34" s="84"/>
      <c r="F34" s="82"/>
      <c r="G34" s="84"/>
      <c r="H34" s="2"/>
      <c r="I34" s="2"/>
      <c r="J34" s="2"/>
      <c r="K34" s="2"/>
      <c r="L34" s="2"/>
    </row>
    <row r="35" spans="1:12">
      <c r="A35" s="2" t="s">
        <v>42</v>
      </c>
      <c r="B35" s="1">
        <v>320</v>
      </c>
      <c r="C35" s="1"/>
      <c r="D35" s="82"/>
      <c r="E35" s="84"/>
      <c r="F35" s="82"/>
      <c r="G35" s="84"/>
      <c r="H35" s="2"/>
      <c r="I35" s="2"/>
      <c r="J35" s="2"/>
      <c r="K35" s="2"/>
      <c r="L35" s="2"/>
    </row>
    <row r="36" spans="1:12" ht="30">
      <c r="A36" s="2" t="s">
        <v>43</v>
      </c>
      <c r="B36" s="1">
        <v>400</v>
      </c>
      <c r="C36" s="1" t="s">
        <v>86</v>
      </c>
      <c r="D36" s="82"/>
      <c r="E36" s="84"/>
      <c r="F36" s="82"/>
      <c r="G36" s="84"/>
      <c r="H36" s="2"/>
      <c r="I36" s="2"/>
      <c r="J36" s="2"/>
      <c r="K36" s="2"/>
      <c r="L36" s="2"/>
    </row>
    <row r="37" spans="1:12" ht="30">
      <c r="A37" s="2" t="s">
        <v>44</v>
      </c>
      <c r="B37" s="1">
        <v>410</v>
      </c>
      <c r="C37" s="1">
        <v>610</v>
      </c>
      <c r="D37" s="82"/>
      <c r="E37" s="84"/>
      <c r="F37" s="82"/>
      <c r="G37" s="84"/>
      <c r="H37" s="2"/>
      <c r="I37" s="2"/>
      <c r="J37" s="2"/>
      <c r="K37" s="2"/>
      <c r="L37" s="2"/>
    </row>
    <row r="38" spans="1:12">
      <c r="A38" s="2" t="s">
        <v>45</v>
      </c>
      <c r="B38" s="1">
        <v>420</v>
      </c>
      <c r="C38" s="1"/>
      <c r="D38" s="82"/>
      <c r="E38" s="84"/>
      <c r="F38" s="82"/>
      <c r="G38" s="84"/>
      <c r="H38" s="2"/>
      <c r="I38" s="2"/>
      <c r="J38" s="2"/>
      <c r="K38" s="2"/>
      <c r="L38" s="2"/>
    </row>
    <row r="39" spans="1:12" ht="28.5">
      <c r="A39" s="11" t="s">
        <v>46</v>
      </c>
      <c r="B39" s="1">
        <v>500</v>
      </c>
      <c r="C39" s="1" t="s">
        <v>28</v>
      </c>
      <c r="D39" s="82">
        <f>K39</f>
        <v>0</v>
      </c>
      <c r="E39" s="84"/>
      <c r="F39" s="82"/>
      <c r="G39" s="84"/>
      <c r="H39" s="2"/>
      <c r="I39" s="2"/>
      <c r="J39" s="2"/>
      <c r="K39" s="2">
        <f>Лист1!C75</f>
        <v>0</v>
      </c>
      <c r="L39" s="2"/>
    </row>
    <row r="40" spans="1:12" ht="28.5">
      <c r="A40" s="11" t="s">
        <v>47</v>
      </c>
      <c r="B40" s="1">
        <v>600</v>
      </c>
      <c r="C40" s="1" t="s">
        <v>28</v>
      </c>
      <c r="D40" s="82"/>
      <c r="E40" s="84"/>
      <c r="F40" s="82"/>
      <c r="G40" s="84"/>
      <c r="H40" s="2"/>
      <c r="I40" s="2"/>
      <c r="J40" s="2"/>
      <c r="K40" s="2"/>
      <c r="L40" s="2"/>
    </row>
    <row r="41" spans="1:12">
      <c r="A41" s="3"/>
    </row>
    <row r="42" spans="1:12" ht="31.5" customHeight="1">
      <c r="A42" s="98" t="s">
        <v>125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</row>
    <row r="43" spans="1:12">
      <c r="A43" s="75" t="s">
        <v>92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</row>
    <row r="44" spans="1:12">
      <c r="A44" s="71" t="s">
        <v>3</v>
      </c>
      <c r="B44" s="71" t="s">
        <v>23</v>
      </c>
      <c r="C44" s="71" t="s">
        <v>88</v>
      </c>
      <c r="D44" s="71" t="s">
        <v>48</v>
      </c>
      <c r="E44" s="71"/>
      <c r="F44" s="71"/>
      <c r="G44" s="71"/>
      <c r="H44" s="71"/>
      <c r="I44" s="71"/>
      <c r="J44" s="71"/>
      <c r="K44" s="71"/>
      <c r="L44" s="71"/>
    </row>
    <row r="45" spans="1:12">
      <c r="A45" s="71"/>
      <c r="B45" s="71"/>
      <c r="C45" s="71"/>
      <c r="D45" s="71" t="s">
        <v>49</v>
      </c>
      <c r="E45" s="71"/>
      <c r="F45" s="71"/>
      <c r="G45" s="71" t="s">
        <v>11</v>
      </c>
      <c r="H45" s="71"/>
      <c r="I45" s="71"/>
      <c r="J45" s="71"/>
      <c r="K45" s="71"/>
      <c r="L45" s="71"/>
    </row>
    <row r="46" spans="1:12" ht="15" customHeight="1">
      <c r="A46" s="71"/>
      <c r="B46" s="71"/>
      <c r="C46" s="71"/>
      <c r="D46" s="71"/>
      <c r="E46" s="71"/>
      <c r="F46" s="71"/>
      <c r="G46" s="86" t="s">
        <v>93</v>
      </c>
      <c r="H46" s="87"/>
      <c r="I46" s="88"/>
      <c r="J46" s="76" t="s">
        <v>94</v>
      </c>
      <c r="K46" s="95"/>
      <c r="L46" s="77"/>
    </row>
    <row r="47" spans="1:12" ht="15" customHeight="1">
      <c r="A47" s="71"/>
      <c r="B47" s="71"/>
      <c r="C47" s="71"/>
      <c r="D47" s="71"/>
      <c r="E47" s="71"/>
      <c r="F47" s="71"/>
      <c r="G47" s="89"/>
      <c r="H47" s="90"/>
      <c r="I47" s="91"/>
      <c r="J47" s="78"/>
      <c r="K47" s="96"/>
      <c r="L47" s="79"/>
    </row>
    <row r="48" spans="1:12" ht="15" customHeight="1">
      <c r="A48" s="71"/>
      <c r="B48" s="71"/>
      <c r="C48" s="71"/>
      <c r="D48" s="71"/>
      <c r="E48" s="71"/>
      <c r="F48" s="71"/>
      <c r="G48" s="89"/>
      <c r="H48" s="90"/>
      <c r="I48" s="91"/>
      <c r="J48" s="78"/>
      <c r="K48" s="96"/>
      <c r="L48" s="79"/>
    </row>
    <row r="49" spans="1:12" ht="35.25" customHeight="1">
      <c r="A49" s="71"/>
      <c r="B49" s="71"/>
      <c r="C49" s="71"/>
      <c r="D49" s="71"/>
      <c r="E49" s="71"/>
      <c r="F49" s="71"/>
      <c r="G49" s="92"/>
      <c r="H49" s="93"/>
      <c r="I49" s="94"/>
      <c r="J49" s="80"/>
      <c r="K49" s="97"/>
      <c r="L49" s="81"/>
    </row>
    <row r="50" spans="1:12">
      <c r="A50" s="71"/>
      <c r="B50" s="71"/>
      <c r="C50" s="71"/>
      <c r="D50" s="40" t="s">
        <v>121</v>
      </c>
      <c r="E50" s="40" t="s">
        <v>122</v>
      </c>
      <c r="F50" s="40" t="s">
        <v>126</v>
      </c>
      <c r="G50" s="1" t="s">
        <v>53</v>
      </c>
      <c r="H50" s="1" t="s">
        <v>53</v>
      </c>
      <c r="I50" s="1" t="s">
        <v>53</v>
      </c>
      <c r="J50" s="1" t="s">
        <v>53</v>
      </c>
      <c r="K50" s="1" t="s">
        <v>53</v>
      </c>
      <c r="L50" s="1" t="s">
        <v>59</v>
      </c>
    </row>
    <row r="51" spans="1:12" ht="30">
      <c r="A51" s="71"/>
      <c r="B51" s="71"/>
      <c r="C51" s="71"/>
      <c r="D51" s="1" t="s">
        <v>50</v>
      </c>
      <c r="E51" s="1" t="s">
        <v>54</v>
      </c>
      <c r="F51" s="1" t="s">
        <v>57</v>
      </c>
      <c r="G51" s="1" t="s">
        <v>50</v>
      </c>
      <c r="H51" s="1" t="s">
        <v>54</v>
      </c>
      <c r="I51" s="1" t="s">
        <v>57</v>
      </c>
      <c r="J51" s="1" t="s">
        <v>50</v>
      </c>
      <c r="K51" s="1" t="s">
        <v>58</v>
      </c>
      <c r="L51" s="1" t="s">
        <v>54</v>
      </c>
    </row>
    <row r="52" spans="1:12" ht="45">
      <c r="A52" s="71"/>
      <c r="B52" s="71"/>
      <c r="C52" s="71"/>
      <c r="D52" s="1" t="s">
        <v>51</v>
      </c>
      <c r="E52" s="1" t="s">
        <v>55</v>
      </c>
      <c r="F52" s="1" t="s">
        <v>55</v>
      </c>
      <c r="G52" s="1" t="s">
        <v>51</v>
      </c>
      <c r="H52" s="1" t="s">
        <v>55</v>
      </c>
      <c r="I52" s="1" t="s">
        <v>55</v>
      </c>
      <c r="J52" s="1" t="s">
        <v>51</v>
      </c>
      <c r="K52" s="1" t="s">
        <v>55</v>
      </c>
      <c r="L52" s="1" t="s">
        <v>60</v>
      </c>
    </row>
    <row r="53" spans="1:12">
      <c r="A53" s="71"/>
      <c r="B53" s="71"/>
      <c r="C53" s="71"/>
      <c r="D53" s="1" t="s">
        <v>52</v>
      </c>
      <c r="E53" s="1" t="s">
        <v>56</v>
      </c>
      <c r="F53" s="1" t="s">
        <v>56</v>
      </c>
      <c r="G53" s="1" t="s">
        <v>52</v>
      </c>
      <c r="H53" s="1" t="s">
        <v>56</v>
      </c>
      <c r="I53" s="1" t="s">
        <v>56</v>
      </c>
      <c r="J53" s="1" t="s">
        <v>52</v>
      </c>
      <c r="K53" s="1" t="s">
        <v>56</v>
      </c>
      <c r="L53" s="2"/>
    </row>
    <row r="54" spans="1:12">
      <c r="A54" s="1">
        <v>1</v>
      </c>
      <c r="B54" s="1">
        <v>2</v>
      </c>
      <c r="C54" s="1">
        <v>3</v>
      </c>
      <c r="D54" s="1">
        <v>4</v>
      </c>
      <c r="E54" s="1">
        <v>5</v>
      </c>
      <c r="F54" s="1">
        <v>6</v>
      </c>
      <c r="G54" s="1">
        <v>7</v>
      </c>
      <c r="H54" s="1">
        <v>8</v>
      </c>
      <c r="I54" s="1">
        <v>9</v>
      </c>
      <c r="J54" s="1">
        <v>10</v>
      </c>
      <c r="K54" s="1">
        <v>11</v>
      </c>
      <c r="L54" s="1">
        <v>12</v>
      </c>
    </row>
    <row r="55" spans="1:12" ht="45">
      <c r="A55" s="2" t="s">
        <v>89</v>
      </c>
      <c r="B55" s="9" t="s">
        <v>91</v>
      </c>
      <c r="C55" s="1" t="s">
        <v>28</v>
      </c>
      <c r="D55" s="2">
        <f>F32</f>
        <v>557600</v>
      </c>
      <c r="E55" s="2">
        <f>D55</f>
        <v>557600</v>
      </c>
      <c r="F55" s="2">
        <f>D55</f>
        <v>557600</v>
      </c>
      <c r="G55" s="2"/>
      <c r="H55" s="2"/>
      <c r="I55" s="2"/>
      <c r="J55" s="2"/>
      <c r="K55" s="2"/>
      <c r="L55" s="2"/>
    </row>
    <row r="56" spans="1:12">
      <c r="A56" s="2" t="s">
        <v>11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45">
      <c r="A57" s="2" t="s">
        <v>90</v>
      </c>
      <c r="B57" s="6">
        <v>1001</v>
      </c>
      <c r="C57" s="8" t="s">
        <v>86</v>
      </c>
      <c r="D57" s="6"/>
      <c r="E57" s="6"/>
      <c r="F57" s="6"/>
      <c r="G57" s="6"/>
      <c r="H57" s="6"/>
      <c r="I57" s="6"/>
      <c r="J57" s="6"/>
      <c r="K57" s="6"/>
      <c r="L57" s="6"/>
    </row>
    <row r="58" spans="1:12" ht="30">
      <c r="A58" s="2" t="s">
        <v>61</v>
      </c>
      <c r="B58" s="1">
        <v>2001</v>
      </c>
      <c r="C58" s="2"/>
      <c r="D58" s="2">
        <f>D55</f>
        <v>557600</v>
      </c>
      <c r="E58" s="2">
        <f>E55</f>
        <v>557600</v>
      </c>
      <c r="F58" s="2">
        <f>D55</f>
        <v>557600</v>
      </c>
      <c r="G58" s="2"/>
      <c r="H58" s="2"/>
      <c r="I58" s="2"/>
      <c r="J58" s="2"/>
      <c r="K58" s="2"/>
      <c r="L58" s="2"/>
    </row>
  </sheetData>
  <mergeCells count="89">
    <mergeCell ref="A43:L43"/>
    <mergeCell ref="F34:G34"/>
    <mergeCell ref="D29:E29"/>
    <mergeCell ref="D30:E30"/>
    <mergeCell ref="D31:E31"/>
    <mergeCell ref="D32:E32"/>
    <mergeCell ref="D33:E33"/>
    <mergeCell ref="F29:G29"/>
    <mergeCell ref="D39:E39"/>
    <mergeCell ref="F38:G38"/>
    <mergeCell ref="A42:L42"/>
    <mergeCell ref="F40:G40"/>
    <mergeCell ref="D40:E40"/>
    <mergeCell ref="F39:G39"/>
    <mergeCell ref="D37:E37"/>
    <mergeCell ref="D26:E26"/>
    <mergeCell ref="D27:E27"/>
    <mergeCell ref="D28:E28"/>
    <mergeCell ref="D36:E36"/>
    <mergeCell ref="D22:E22"/>
    <mergeCell ref="D24:E24"/>
    <mergeCell ref="D25:E25"/>
    <mergeCell ref="D34:E34"/>
    <mergeCell ref="D35:E35"/>
    <mergeCell ref="F37:G37"/>
    <mergeCell ref="F27:G27"/>
    <mergeCell ref="F31:G31"/>
    <mergeCell ref="D38:E38"/>
    <mergeCell ref="D23:E23"/>
    <mergeCell ref="G46:I49"/>
    <mergeCell ref="J46:L49"/>
    <mergeCell ref="A44:A53"/>
    <mergeCell ref="B44:B53"/>
    <mergeCell ref="D44:L44"/>
    <mergeCell ref="D45:F49"/>
    <mergeCell ref="G45:L45"/>
    <mergeCell ref="C44:C53"/>
    <mergeCell ref="F15:G15"/>
    <mergeCell ref="F23:G23"/>
    <mergeCell ref="F18:G18"/>
    <mergeCell ref="F19:G19"/>
    <mergeCell ref="F36:G36"/>
    <mergeCell ref="F24:G24"/>
    <mergeCell ref="F20:G20"/>
    <mergeCell ref="F21:G21"/>
    <mergeCell ref="F22:G22"/>
    <mergeCell ref="F35:G35"/>
    <mergeCell ref="F32:G32"/>
    <mergeCell ref="F33:G33"/>
    <mergeCell ref="F30:G30"/>
    <mergeCell ref="F26:G26"/>
    <mergeCell ref="F28:G28"/>
    <mergeCell ref="D14:E14"/>
    <mergeCell ref="D20:E20"/>
    <mergeCell ref="D16:E16"/>
    <mergeCell ref="D17:E17"/>
    <mergeCell ref="D18:E18"/>
    <mergeCell ref="D19:E19"/>
    <mergeCell ref="D21:E21"/>
    <mergeCell ref="F16:G16"/>
    <mergeCell ref="F17:G17"/>
    <mergeCell ref="F9:G9"/>
    <mergeCell ref="F25:G25"/>
    <mergeCell ref="F10:G10"/>
    <mergeCell ref="D13:E13"/>
    <mergeCell ref="D15:E15"/>
    <mergeCell ref="D12:E12"/>
    <mergeCell ref="F14:G14"/>
    <mergeCell ref="F11:G11"/>
    <mergeCell ref="F12:G12"/>
    <mergeCell ref="F13:G13"/>
    <mergeCell ref="D9:E9"/>
    <mergeCell ref="D10:E10"/>
    <mergeCell ref="D11:E11"/>
    <mergeCell ref="H7:H8"/>
    <mergeCell ref="A1:L1"/>
    <mergeCell ref="A2:L2"/>
    <mergeCell ref="A3:L3"/>
    <mergeCell ref="A4:L4"/>
    <mergeCell ref="K7:L7"/>
    <mergeCell ref="C5:C8"/>
    <mergeCell ref="I7:I8"/>
    <mergeCell ref="J7:J8"/>
    <mergeCell ref="A5:A8"/>
    <mergeCell ref="B5:B8"/>
    <mergeCell ref="D6:E8"/>
    <mergeCell ref="F6:L6"/>
    <mergeCell ref="F7:G8"/>
    <mergeCell ref="D5:L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2018-02-08T04:23:11Z</dcterms:modified>
</cp:coreProperties>
</file>